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ca Pelaez\Desktop\BACKUP ASTRID 190326\Escritorio\2026\UIP 2026\JUNIO\JUNIO 2026\EXCEL MAYO 2026\INFORMACIÓN PÚBLICA MAYO URH\Artículo 10 numeral 4\"/>
    </mc:Choice>
  </mc:AlternateContent>
  <xr:revisionPtr revIDLastSave="0" documentId="13_ncr:1_{51B98B51-C77B-4DCB-8DF7-74A90F51CFE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 VF listado de asesores  VF" sheetId="7" r:id="rId1"/>
  </sheets>
  <definedNames>
    <definedName name="_xlnm.Print_Area" localSheetId="0">'2026 VF listado de asesores  VF'!$A$1:$F$95</definedName>
    <definedName name="_xlnm.Print_Titles" localSheetId="0">'2026 VF listado de asesores  VF'!$2:$10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7" l="1"/>
  <c r="E37" i="7"/>
  <c r="E18" i="7"/>
  <c r="E79" i="7"/>
</calcChain>
</file>

<file path=xl/sharedStrings.xml><?xml version="1.0" encoding="utf-8"?>
<sst xmlns="http://schemas.openxmlformats.org/spreadsheetml/2006/main" count="349" uniqueCount="188">
  <si>
    <t>No.</t>
  </si>
  <si>
    <t>Nombres y Apellidos</t>
  </si>
  <si>
    <t>Número de Contrato</t>
  </si>
  <si>
    <t>Observaciones</t>
  </si>
  <si>
    <t>Listado de Asesores Renglón 029 "Otras Remuneraciones de Personal Temporal"</t>
  </si>
  <si>
    <t>Unidad de Recursos Humanos</t>
  </si>
  <si>
    <t>Servicios Técnicos o Profesionales</t>
  </si>
  <si>
    <t>Honorarios 
Mensuales</t>
  </si>
  <si>
    <t>SERVICIOS TÉCNICOS</t>
  </si>
  <si>
    <t>029-001-2026</t>
  </si>
  <si>
    <t>029-002-2026</t>
  </si>
  <si>
    <t>029-003-2026</t>
  </si>
  <si>
    <t>029-004-2026</t>
  </si>
  <si>
    <t>029-005-2026</t>
  </si>
  <si>
    <t>029-006-2026</t>
  </si>
  <si>
    <t>029-007-2026</t>
  </si>
  <si>
    <t>029-008-2026</t>
  </si>
  <si>
    <t>029-009-2026</t>
  </si>
  <si>
    <t>029-010-2026</t>
  </si>
  <si>
    <t>029-012-2026</t>
  </si>
  <si>
    <t>029-015-2026</t>
  </si>
  <si>
    <t>029-017-2026</t>
  </si>
  <si>
    <t>029-018-2026</t>
  </si>
  <si>
    <t>029-019-2026</t>
  </si>
  <si>
    <t>029-020-2026</t>
  </si>
  <si>
    <t>029-021-2026</t>
  </si>
  <si>
    <t>029-022-2026</t>
  </si>
  <si>
    <t>029-023-2026</t>
  </si>
  <si>
    <t>029-024-2026</t>
  </si>
  <si>
    <t>029-025-2026</t>
  </si>
  <si>
    <t>029-026-2026</t>
  </si>
  <si>
    <t>029-027-2026</t>
  </si>
  <si>
    <t>029-028-2026</t>
  </si>
  <si>
    <t>029-029-2026</t>
  </si>
  <si>
    <t>029-030-2026</t>
  </si>
  <si>
    <t>029-032-2026</t>
  </si>
  <si>
    <t>029-033-2026</t>
  </si>
  <si>
    <t>029-034-2026</t>
  </si>
  <si>
    <t>029-035-2026</t>
  </si>
  <si>
    <t>029-036-2026</t>
  </si>
  <si>
    <t>029-037-2026</t>
  </si>
  <si>
    <t>029-038-2026</t>
  </si>
  <si>
    <t>029-039-2026</t>
  </si>
  <si>
    <t>029-041-2026</t>
  </si>
  <si>
    <t>029-043-2026</t>
  </si>
  <si>
    <t>029-045-2026</t>
  </si>
  <si>
    <t>029-046-2026</t>
  </si>
  <si>
    <t>029-048-2026</t>
  </si>
  <si>
    <t>029-049-2026</t>
  </si>
  <si>
    <t>029-051-2026</t>
  </si>
  <si>
    <t>029-052-2026</t>
  </si>
  <si>
    <t>029-054-2026</t>
  </si>
  <si>
    <t>029-056-2026</t>
  </si>
  <si>
    <t>029-058-2026</t>
  </si>
  <si>
    <t>029-059-2026</t>
  </si>
  <si>
    <t>029-063-2026</t>
  </si>
  <si>
    <t>029-064-2026</t>
  </si>
  <si>
    <t>029-065-2026</t>
  </si>
  <si>
    <t>029-066-2026</t>
  </si>
  <si>
    <t>029-067-2026</t>
  </si>
  <si>
    <t>029-070-2026</t>
  </si>
  <si>
    <t>029-071-2026</t>
  </si>
  <si>
    <t>029-074-2026</t>
  </si>
  <si>
    <t>029-077-2026</t>
  </si>
  <si>
    <t>029-078-2026</t>
  </si>
  <si>
    <t>029-079-2026</t>
  </si>
  <si>
    <t>029-081-2026</t>
  </si>
  <si>
    <t>029-082-2026</t>
  </si>
  <si>
    <t>029-083-2026</t>
  </si>
  <si>
    <t>029-085-2026</t>
  </si>
  <si>
    <t>029-087-2026</t>
  </si>
  <si>
    <t>029-095-2026</t>
  </si>
  <si>
    <t>029-096-2026</t>
  </si>
  <si>
    <t>029-091-2026</t>
  </si>
  <si>
    <t>029-090-2026</t>
  </si>
  <si>
    <t>029-093-2026</t>
  </si>
  <si>
    <t>029-099-2026</t>
  </si>
  <si>
    <t>029-094-2026</t>
  </si>
  <si>
    <t>029-097-2026</t>
  </si>
  <si>
    <t>029-101-2026</t>
  </si>
  <si>
    <t>-</t>
  </si>
  <si>
    <t>029-105-2026</t>
  </si>
  <si>
    <t>029-103-2026</t>
  </si>
  <si>
    <t>029-102-2026</t>
  </si>
  <si>
    <t>029-100-2026</t>
  </si>
  <si>
    <t>029-107-2026</t>
  </si>
  <si>
    <t>ADRIANA   DOMINGUEZ LOPEZ</t>
  </si>
  <si>
    <t>ADRIANA DEL PILAR  GUZMAN ESTRADA</t>
  </si>
  <si>
    <t>ALEX DANIEL  JACINTO CONTRERAS</t>
  </si>
  <si>
    <t>ALEX ROSENDO  CAB CUC</t>
  </si>
  <si>
    <t>ALICIA LORENA  MELENDEZ SINAI DE ROSALES</t>
  </si>
  <si>
    <t>ANDREA CECILIA  VELIZ DE PAZ</t>
  </si>
  <si>
    <t>ANDREA LUCIA  CASHAJ BARAHONA</t>
  </si>
  <si>
    <t>ANGIE JEMIMAH BELEN ROJAS MUÑOZ</t>
  </si>
  <si>
    <t>ANTONIO CARLOS  RAMIREZ  MONTES</t>
  </si>
  <si>
    <t>ASTRID PAOLA  GONZALEZ</t>
  </si>
  <si>
    <t>BRAYAN LISNOEL  MARROQUIN RIVERA</t>
  </si>
  <si>
    <t>CARLOS  ALBERTO   AGUILAR MARROQUIN</t>
  </si>
  <si>
    <t>CARLOS EDUARDO  CHAVEZ MENDEZ</t>
  </si>
  <si>
    <t>CARLOS HUMBERTO  DEL VALLE JUAREZ</t>
  </si>
  <si>
    <t>CELIA PATRICIA  MANCILLA MARROQUIN</t>
  </si>
  <si>
    <t>CELSO ANTONIO  SANTIZO PEREZ</t>
  </si>
  <si>
    <t>DANIEL  ISAIAS  ZAPETA MARROQUIN</t>
  </si>
  <si>
    <t>DAVID EMMANUEL  ALVAREZ MENDEZ</t>
  </si>
  <si>
    <t>DENNYS  EDUARDO  MEJIA BARDALES</t>
  </si>
  <si>
    <t>DICKENS SAUL  ZAMORA  PEREZ</t>
  </si>
  <si>
    <t>DIEGO GABRIEL  SILVA POLANCO</t>
  </si>
  <si>
    <t>DIEGO ROLANDO  PAZOS  VINDAS</t>
  </si>
  <si>
    <t>DULCE MARIA DEL CARMEN RIVERA BUISLAY</t>
  </si>
  <si>
    <t>ELDER OMAR   RIVAS  ROLDAN</t>
  </si>
  <si>
    <t>ELSA LISSETTE  GUZMAN HERNANDEZ</t>
  </si>
  <si>
    <t>FERNANDO IXBALANQUE FRANCISCO RODRIGUEZ SAQUIC</t>
  </si>
  <si>
    <t>FRANCISCO JAVIER  GARCIA ALVARADO</t>
  </si>
  <si>
    <t>FREDY MARTIN   PUAC MENDEZ</t>
  </si>
  <si>
    <t>GERARDO EDMUNDO  GEREDA GONZALEZ</t>
  </si>
  <si>
    <t>GILDA BETSABE  GONZALEZ LOPEZ</t>
  </si>
  <si>
    <t>GLADYS CONSUELO  RAMIREZ TZIAN</t>
  </si>
  <si>
    <t>GUILLERMO ISAI  RAMIREZ REYES</t>
  </si>
  <si>
    <t>HECTOR GEOVANI  GATICA  PAZ</t>
  </si>
  <si>
    <t>HECTOR HAROLDO  SANCHEZ VALENCIA</t>
  </si>
  <si>
    <t>HUGO EDUARDO  AGUSTIN RIOS</t>
  </si>
  <si>
    <t>INGA ZARAHI  MORALES MOLINA</t>
  </si>
  <si>
    <t>INGRID ANALY  MUÑOZ  CIFUENTES</t>
  </si>
  <si>
    <t>JACKELINE MISHELL  MORALES RODAS</t>
  </si>
  <si>
    <t>JANETH GUADALUPE DE JESUS ALONZO TOC</t>
  </si>
  <si>
    <t>JENNIFER PAOLA  CORADO CORADO</t>
  </si>
  <si>
    <t>JESSICA MICHELLE  LIMA</t>
  </si>
  <si>
    <t>JORGE EDUARDO  ANDREU MATHEU</t>
  </si>
  <si>
    <t>JOSE ALEXANDER  MEZA CATALAN</t>
  </si>
  <si>
    <t>JOSE CARLOS  RIVAS GARCIA</t>
  </si>
  <si>
    <t>JOSE DANIEL  ACUÑA CHINCHILLA</t>
  </si>
  <si>
    <t>JOSE GUILLERMO  SOLORZANO JUAREZ</t>
  </si>
  <si>
    <t>JOSE ROBERTO  CAAL  CONTRERAS</t>
  </si>
  <si>
    <t>JOSUE DAVID  ACEVEDO RIVAS</t>
  </si>
  <si>
    <t>JUAN DIEGO  BRAN  MUÑOZ</t>
  </si>
  <si>
    <t>JULIO ALBERTO  CANCINOS CIFUENTES</t>
  </si>
  <si>
    <t>JULIO FEDERICO  LARA GARCIA</t>
  </si>
  <si>
    <t>KAREN ZURICZA  GARCIA MOTTA</t>
  </si>
  <si>
    <t>KEREN EDITH  VILLATORO GARCIA DE CISNEROS</t>
  </si>
  <si>
    <t>LANDER LEONEL  ESTRADA GARCIA</t>
  </si>
  <si>
    <t>LAURA CAROLINA  DEL CID GUTIERREZ</t>
  </si>
  <si>
    <t>LILIAN LISBETH  HERNANDEZ RODRIGUEZ</t>
  </si>
  <si>
    <t>LUCIA MARIBEL  MONZON MONZON</t>
  </si>
  <si>
    <t>LUIS ALBERTO  HERNANDEZ REINA</t>
  </si>
  <si>
    <t>LUIS ROLANDO  SANCHEZ VALVERTH</t>
  </si>
  <si>
    <t>MANUEL AROLDO  MUÑOZ TEO</t>
  </si>
  <si>
    <t>MANUEL EDUARDO  SECAIDA MONTERROSO</t>
  </si>
  <si>
    <t>MARIA DE LOS ANGELES  SAMAYOA PEREZ</t>
  </si>
  <si>
    <t>MARIA FERNANDA  MENDOZA MENDOZA DE GONZALEZ</t>
  </si>
  <si>
    <t>MARIA LOURDES  HERCULES MAGAÑA</t>
  </si>
  <si>
    <t>MARIO  ANDRES  PEREZ LOPEZ</t>
  </si>
  <si>
    <t>MARLON ARIEL  DE PAZ PRADO</t>
  </si>
  <si>
    <t>MIRIAM MARIBEL  MOLINA MARTINEZ</t>
  </si>
  <si>
    <t>MONICA  ARACELY  CAP CHULUC</t>
  </si>
  <si>
    <t>OSCAR  FERNANDO  VASQUEZ  TARACENA</t>
  </si>
  <si>
    <t>RICARDO ANTONIO  MARROQUIN ALVARADO</t>
  </si>
  <si>
    <t>ROBERTO DE JESUS  MORALES MURALLES</t>
  </si>
  <si>
    <t>ROSA VIRGINIA  VASQUEZ PIXTUN</t>
  </si>
  <si>
    <t>VEYLIN ROCIO  HERRERA AGUILAR</t>
  </si>
  <si>
    <t>VICTOR  MANUEL  ARRIVILLAGA ESCOBAR</t>
  </si>
  <si>
    <t>VICTOR MANUEL  MATIAS PEREZ</t>
  </si>
  <si>
    <t>WENDY GABRIELA  DE PAZ MELENDEZ</t>
  </si>
  <si>
    <t>WERNER JOSSE  WELLMANN SALVADOR</t>
  </si>
  <si>
    <t>WILLY FERNANDO  AGUILAR  ROMERO</t>
  </si>
  <si>
    <t>YANY MARIA  BERREONDO ROULET DE PEREZ</t>
  </si>
  <si>
    <t>029-109-2026</t>
  </si>
  <si>
    <t>029-110-2026</t>
  </si>
  <si>
    <t>029-108-2026</t>
  </si>
  <si>
    <t>029-111-2026</t>
  </si>
  <si>
    <t>SERVICIOS PROFESIONALES</t>
  </si>
  <si>
    <t>CARLOS ENRIQUE MONGE JUAREZ</t>
  </si>
  <si>
    <t>JOSE LUIS BOSARREYES</t>
  </si>
  <si>
    <t>029-106-2026</t>
  </si>
  <si>
    <t>029-113-2026</t>
  </si>
  <si>
    <t>BYRON ANTONIO DE LA CRUZ MILIAN</t>
  </si>
  <si>
    <t>029-114-2026</t>
  </si>
  <si>
    <t>ROBERTO ALEJANDRO VALDES ARCE</t>
  </si>
  <si>
    <t>029-112-2026</t>
  </si>
  <si>
    <t>Pago de honorarios correspondiente del 08 de junio  al 30 de junio de 2026.</t>
  </si>
  <si>
    <t>Pago de honorarios correspondiente del 05 de junio  al 30 de junio de 2026.</t>
  </si>
  <si>
    <t>029-115-2026</t>
  </si>
  <si>
    <t>Pago de honorarios correspondiente del 24 de junio  al 30 de junio de 2026.</t>
  </si>
  <si>
    <t>Actualización: 30 de junio de 2026</t>
  </si>
  <si>
    <t>Pago de honorarios correspondiente del 01 de junio  al 18 de junio de 2026.</t>
  </si>
  <si>
    <t>PETER ALEXANDER FLORENCIO BERDUO</t>
  </si>
  <si>
    <t>Pago de honorarios correspondiente del 20 de mayo  al 30 de junio de 2026.</t>
  </si>
  <si>
    <t>CRISTIAN SAMUEL MORALES SIRIN</t>
  </si>
  <si>
    <t>Artículo 10, numeral 4, Ley de Acceso a la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</si>
</sst>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&quot;Q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Altivo Light"/>
      <family val="2"/>
    </font>
    <font>
      <i/>
      <sz val="11"/>
      <color theme="1"/>
      <name val="Altivo Light"/>
      <family val="2"/>
    </font>
    <font>
      <b/>
      <sz val="11"/>
      <color theme="1"/>
      <name val="Altivo Light"/>
      <family val="2"/>
    </font>
    <font>
      <b/>
      <sz val="14"/>
      <color theme="1"/>
      <name val="Altivo Light"/>
      <family val="2"/>
    </font>
    <font>
      <sz val="11"/>
      <name val="Altivo Light"/>
      <family val="2"/>
    </font>
    <font>
      <sz val="14"/>
      <color theme="1"/>
      <name val="Altivo Light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B9BD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/>
    </xf>
  </cellXfs>
  <cellStyles count="2">
    <cellStyle name="Moneda" xfId="1" builtinId="4"/>
    <cellStyle name="Normal" xfId="0" builtinId="0"/>
  </cellStyles>
  <dxfs count="2"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11075</xdr:colOff>
      <xdr:row>0</xdr:row>
      <xdr:rowOff>11075</xdr:rowOff>
    </xdr:from>
    <xdr:to>
      <xdr:col>1</xdr:col>
      <xdr:colOff>1662942</xdr:colOff>
      <xdr:row>4</xdr:row>
      <xdr:rowOff>137006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770BBCD-8F34-48DA-8B38-C3A43589E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5" y="11075"/>
          <a:ext cx="2819020" cy="926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FE8F0-2CFE-473C-8585-E16137A078CD}">
  <sheetPr>
    <tabColor rgb="FF00B0F0"/>
  </sheetPr>
  <dimension ref="A6:F95"/>
  <sheetViews>
    <sheetView showGridLines="0" tabSelected="1" view="pageBreakPreview" zoomScale="120" zoomScaleNormal="120" zoomScaleSheetLayoutView="120" workbookViewId="0">
      <selection activeCell="A9" sqref="A9:F9"/>
    </sheetView>
  </sheetViews>
  <sheetFormatPr baseColWidth="10" defaultRowHeight="15.75" x14ac:dyDescent="0.3"/>
  <cols>
    <col min="1" max="1" width="17.42578125" style="3" customWidth="1"/>
    <col min="2" max="2" width="59" style="3" customWidth="1"/>
    <col min="3" max="3" width="68" style="3" customWidth="1"/>
    <col min="4" max="4" width="23.5703125" style="9" bestFit="1" customWidth="1"/>
    <col min="5" max="5" width="26.28515625" style="11" bestFit="1" customWidth="1"/>
    <col min="6" max="6" width="84.5703125" style="2" customWidth="1"/>
    <col min="7" max="16384" width="11.42578125" style="1"/>
  </cols>
  <sheetData>
    <row r="6" spans="1:6" ht="17.25" customHeight="1" x14ac:dyDescent="0.3">
      <c r="A6" s="24" t="s">
        <v>5</v>
      </c>
      <c r="B6" s="24"/>
      <c r="C6" s="8"/>
      <c r="E6" s="10"/>
      <c r="F6" s="5"/>
    </row>
    <row r="7" spans="1:6" ht="17.25" customHeight="1" x14ac:dyDescent="0.3">
      <c r="A7" s="24" t="s">
        <v>182</v>
      </c>
      <c r="B7" s="24"/>
      <c r="C7" s="8"/>
      <c r="E7" s="10"/>
      <c r="F7" s="5"/>
    </row>
    <row r="8" spans="1:6" x14ac:dyDescent="0.3">
      <c r="A8" s="24" t="s">
        <v>187</v>
      </c>
      <c r="B8" s="24"/>
      <c r="C8" s="24"/>
      <c r="E8" s="10"/>
      <c r="F8" s="5"/>
    </row>
    <row r="9" spans="1:6" s="4" customFormat="1" ht="25.5" customHeight="1" x14ac:dyDescent="0.35">
      <c r="A9" s="23" t="s">
        <v>4</v>
      </c>
      <c r="B9" s="23"/>
      <c r="C9" s="23"/>
      <c r="D9" s="23"/>
      <c r="E9" s="23"/>
      <c r="F9" s="23"/>
    </row>
    <row r="10" spans="1:6" s="3" customFormat="1" ht="26.25" customHeight="1" x14ac:dyDescent="0.25">
      <c r="A10" s="12" t="s">
        <v>0</v>
      </c>
      <c r="B10" s="12" t="s">
        <v>1</v>
      </c>
      <c r="C10" s="12" t="s">
        <v>6</v>
      </c>
      <c r="D10" s="12" t="s">
        <v>2</v>
      </c>
      <c r="E10" s="12" t="s">
        <v>7</v>
      </c>
      <c r="F10" s="12" t="s">
        <v>3</v>
      </c>
    </row>
    <row r="11" spans="1:6" s="7" customFormat="1" ht="26.25" customHeight="1" x14ac:dyDescent="0.25">
      <c r="A11" s="15">
        <v>1</v>
      </c>
      <c r="B11" s="16" t="s">
        <v>86</v>
      </c>
      <c r="C11" s="16" t="s">
        <v>169</v>
      </c>
      <c r="D11" s="16" t="s">
        <v>51</v>
      </c>
      <c r="E11" s="17">
        <v>13500</v>
      </c>
      <c r="F11" s="13" t="s">
        <v>80</v>
      </c>
    </row>
    <row r="12" spans="1:6" s="7" customFormat="1" ht="26.25" customHeight="1" x14ac:dyDescent="0.25">
      <c r="A12" s="15">
        <v>2</v>
      </c>
      <c r="B12" s="16" t="s">
        <v>87</v>
      </c>
      <c r="C12" s="16" t="s">
        <v>8</v>
      </c>
      <c r="D12" s="16" t="s">
        <v>46</v>
      </c>
      <c r="E12" s="18">
        <v>9000</v>
      </c>
      <c r="F12" s="13" t="s">
        <v>80</v>
      </c>
    </row>
    <row r="13" spans="1:6" s="7" customFormat="1" ht="26.25" customHeight="1" x14ac:dyDescent="0.25">
      <c r="A13" s="15">
        <v>3</v>
      </c>
      <c r="B13" s="16" t="s">
        <v>88</v>
      </c>
      <c r="C13" s="16" t="s">
        <v>8</v>
      </c>
      <c r="D13" s="16" t="s">
        <v>36</v>
      </c>
      <c r="E13" s="18">
        <v>8000</v>
      </c>
      <c r="F13" s="13" t="s">
        <v>80</v>
      </c>
    </row>
    <row r="14" spans="1:6" s="7" customFormat="1" ht="26.25" customHeight="1" x14ac:dyDescent="0.25">
      <c r="A14" s="15">
        <v>4</v>
      </c>
      <c r="B14" s="16" t="s">
        <v>89</v>
      </c>
      <c r="C14" s="16" t="s">
        <v>169</v>
      </c>
      <c r="D14" s="16" t="s">
        <v>73</v>
      </c>
      <c r="E14" s="18">
        <v>13000</v>
      </c>
      <c r="F14" s="13" t="s">
        <v>80</v>
      </c>
    </row>
    <row r="15" spans="1:6" s="7" customFormat="1" ht="26.25" customHeight="1" x14ac:dyDescent="0.25">
      <c r="A15" s="15">
        <v>5</v>
      </c>
      <c r="B15" s="16" t="s">
        <v>90</v>
      </c>
      <c r="C15" s="16" t="s">
        <v>169</v>
      </c>
      <c r="D15" s="16" t="s">
        <v>75</v>
      </c>
      <c r="E15" s="17">
        <v>15000</v>
      </c>
      <c r="F15" s="13" t="s">
        <v>80</v>
      </c>
    </row>
    <row r="16" spans="1:6" s="7" customFormat="1" ht="26.25" customHeight="1" x14ac:dyDescent="0.25">
      <c r="A16" s="15">
        <v>6</v>
      </c>
      <c r="B16" s="16" t="s">
        <v>91</v>
      </c>
      <c r="C16" s="16" t="s">
        <v>8</v>
      </c>
      <c r="D16" s="16" t="s">
        <v>77</v>
      </c>
      <c r="E16" s="17">
        <v>15000</v>
      </c>
      <c r="F16" s="13" t="s">
        <v>80</v>
      </c>
    </row>
    <row r="17" spans="1:6" s="7" customFormat="1" ht="26.25" customHeight="1" x14ac:dyDescent="0.25">
      <c r="A17" s="15">
        <v>7</v>
      </c>
      <c r="B17" s="16" t="s">
        <v>92</v>
      </c>
      <c r="C17" s="16" t="s">
        <v>8</v>
      </c>
      <c r="D17" s="16" t="s">
        <v>28</v>
      </c>
      <c r="E17" s="17">
        <v>12000</v>
      </c>
      <c r="F17" s="13" t="s">
        <v>80</v>
      </c>
    </row>
    <row r="18" spans="1:6" s="7" customFormat="1" ht="26.25" customHeight="1" x14ac:dyDescent="0.25">
      <c r="A18" s="15">
        <v>8</v>
      </c>
      <c r="B18" s="16" t="s">
        <v>93</v>
      </c>
      <c r="C18" s="16" t="s">
        <v>8</v>
      </c>
      <c r="D18" s="16" t="s">
        <v>165</v>
      </c>
      <c r="E18" s="18">
        <f>5225.81+13500</f>
        <v>18725.810000000001</v>
      </c>
      <c r="F18" s="13" t="s">
        <v>185</v>
      </c>
    </row>
    <row r="19" spans="1:6" s="7" customFormat="1" ht="26.25" customHeight="1" x14ac:dyDescent="0.25">
      <c r="A19" s="15">
        <v>9</v>
      </c>
      <c r="B19" s="16" t="s">
        <v>94</v>
      </c>
      <c r="C19" s="16" t="s">
        <v>169</v>
      </c>
      <c r="D19" s="16" t="s">
        <v>59</v>
      </c>
      <c r="E19" s="18">
        <v>13500</v>
      </c>
      <c r="F19" s="13" t="s">
        <v>80</v>
      </c>
    </row>
    <row r="20" spans="1:6" s="7" customFormat="1" ht="26.25" customHeight="1" x14ac:dyDescent="0.25">
      <c r="A20" s="15">
        <v>10</v>
      </c>
      <c r="B20" s="16" t="s">
        <v>95</v>
      </c>
      <c r="C20" s="16" t="s">
        <v>8</v>
      </c>
      <c r="D20" s="16" t="s">
        <v>16</v>
      </c>
      <c r="E20" s="17">
        <v>12500</v>
      </c>
      <c r="F20" s="13" t="s">
        <v>80</v>
      </c>
    </row>
    <row r="21" spans="1:6" s="7" customFormat="1" ht="26.25" customHeight="1" x14ac:dyDescent="0.25">
      <c r="A21" s="15">
        <v>11</v>
      </c>
      <c r="B21" s="16" t="s">
        <v>96</v>
      </c>
      <c r="C21" s="16" t="s">
        <v>169</v>
      </c>
      <c r="D21" s="16" t="s">
        <v>68</v>
      </c>
      <c r="E21" s="17">
        <v>16000</v>
      </c>
      <c r="F21" s="13" t="s">
        <v>80</v>
      </c>
    </row>
    <row r="22" spans="1:6" s="7" customFormat="1" ht="26.25" customHeight="1" x14ac:dyDescent="0.25">
      <c r="A22" s="15">
        <v>12</v>
      </c>
      <c r="B22" s="16" t="s">
        <v>97</v>
      </c>
      <c r="C22" s="16" t="s">
        <v>8</v>
      </c>
      <c r="D22" s="16" t="s">
        <v>21</v>
      </c>
      <c r="E22" s="17">
        <v>9000</v>
      </c>
      <c r="F22" s="13" t="s">
        <v>80</v>
      </c>
    </row>
    <row r="23" spans="1:6" s="7" customFormat="1" ht="26.25" customHeight="1" x14ac:dyDescent="0.25">
      <c r="A23" s="15">
        <v>13</v>
      </c>
      <c r="B23" s="16" t="s">
        <v>98</v>
      </c>
      <c r="C23" s="16" t="s">
        <v>8</v>
      </c>
      <c r="D23" s="16" t="s">
        <v>29</v>
      </c>
      <c r="E23" s="17">
        <v>8000</v>
      </c>
      <c r="F23" s="13" t="s">
        <v>80</v>
      </c>
    </row>
    <row r="24" spans="1:6" s="7" customFormat="1" ht="26.25" customHeight="1" x14ac:dyDescent="0.25">
      <c r="A24" s="15">
        <v>14</v>
      </c>
      <c r="B24" s="16" t="s">
        <v>99</v>
      </c>
      <c r="C24" s="16" t="s">
        <v>169</v>
      </c>
      <c r="D24" s="16" t="s">
        <v>83</v>
      </c>
      <c r="E24" s="17">
        <v>20000</v>
      </c>
      <c r="F24" s="13" t="s">
        <v>80</v>
      </c>
    </row>
    <row r="25" spans="1:6" s="7" customFormat="1" ht="26.25" customHeight="1" x14ac:dyDescent="0.25">
      <c r="A25" s="15">
        <v>15</v>
      </c>
      <c r="B25" s="16" t="s">
        <v>100</v>
      </c>
      <c r="C25" s="16" t="s">
        <v>8</v>
      </c>
      <c r="D25" s="16" t="s">
        <v>44</v>
      </c>
      <c r="E25" s="17">
        <v>13000</v>
      </c>
      <c r="F25" s="13" t="s">
        <v>80</v>
      </c>
    </row>
    <row r="26" spans="1:6" s="7" customFormat="1" ht="26.25" customHeight="1" x14ac:dyDescent="0.25">
      <c r="A26" s="15">
        <v>16</v>
      </c>
      <c r="B26" s="16" t="s">
        <v>101</v>
      </c>
      <c r="C26" s="16" t="s">
        <v>8</v>
      </c>
      <c r="D26" s="16" t="s">
        <v>15</v>
      </c>
      <c r="E26" s="17">
        <v>15000</v>
      </c>
      <c r="F26" s="13" t="s">
        <v>80</v>
      </c>
    </row>
    <row r="27" spans="1:6" s="7" customFormat="1" ht="26.25" customHeight="1" x14ac:dyDescent="0.25">
      <c r="A27" s="15">
        <v>17</v>
      </c>
      <c r="B27" s="16" t="s">
        <v>186</v>
      </c>
      <c r="C27" s="16" t="s">
        <v>8</v>
      </c>
      <c r="D27" s="16" t="s">
        <v>40</v>
      </c>
      <c r="E27" s="17">
        <v>10000</v>
      </c>
      <c r="F27" s="13" t="s">
        <v>80</v>
      </c>
    </row>
    <row r="28" spans="1:6" s="7" customFormat="1" ht="26.25" customHeight="1" x14ac:dyDescent="0.25">
      <c r="A28" s="15">
        <v>18</v>
      </c>
      <c r="B28" s="16" t="s">
        <v>102</v>
      </c>
      <c r="C28" s="16" t="s">
        <v>8</v>
      </c>
      <c r="D28" s="16" t="s">
        <v>78</v>
      </c>
      <c r="E28" s="17">
        <v>10000</v>
      </c>
      <c r="F28" s="13" t="s">
        <v>80</v>
      </c>
    </row>
    <row r="29" spans="1:6" s="7" customFormat="1" ht="26.25" customHeight="1" x14ac:dyDescent="0.25">
      <c r="A29" s="15">
        <v>19</v>
      </c>
      <c r="B29" s="16" t="s">
        <v>103</v>
      </c>
      <c r="C29" s="16" t="s">
        <v>8</v>
      </c>
      <c r="D29" s="16" t="s">
        <v>82</v>
      </c>
      <c r="E29" s="17">
        <v>8000</v>
      </c>
      <c r="F29" s="13" t="s">
        <v>80</v>
      </c>
    </row>
    <row r="30" spans="1:6" s="7" customFormat="1" ht="26.25" customHeight="1" x14ac:dyDescent="0.25">
      <c r="A30" s="15">
        <v>20</v>
      </c>
      <c r="B30" s="16" t="s">
        <v>104</v>
      </c>
      <c r="C30" s="16" t="s">
        <v>169</v>
      </c>
      <c r="D30" s="16" t="s">
        <v>64</v>
      </c>
      <c r="E30" s="17">
        <v>28000</v>
      </c>
      <c r="F30" s="13" t="s">
        <v>80</v>
      </c>
    </row>
    <row r="31" spans="1:6" s="7" customFormat="1" ht="26.25" customHeight="1" x14ac:dyDescent="0.25">
      <c r="A31" s="15">
        <v>21</v>
      </c>
      <c r="B31" s="16" t="s">
        <v>105</v>
      </c>
      <c r="C31" s="16" t="s">
        <v>8</v>
      </c>
      <c r="D31" s="16" t="s">
        <v>9</v>
      </c>
      <c r="E31" s="17">
        <v>8000</v>
      </c>
      <c r="F31" s="13" t="s">
        <v>80</v>
      </c>
    </row>
    <row r="32" spans="1:6" s="7" customFormat="1" ht="26.25" customHeight="1" x14ac:dyDescent="0.25">
      <c r="A32" s="15">
        <v>22</v>
      </c>
      <c r="B32" s="16" t="s">
        <v>106</v>
      </c>
      <c r="C32" s="16" t="s">
        <v>8</v>
      </c>
      <c r="D32" s="16" t="s">
        <v>13</v>
      </c>
      <c r="E32" s="17">
        <v>15000</v>
      </c>
      <c r="F32" s="13" t="s">
        <v>80</v>
      </c>
    </row>
    <row r="33" spans="1:6" s="7" customFormat="1" ht="26.25" customHeight="1" x14ac:dyDescent="0.25">
      <c r="A33" s="15">
        <v>23</v>
      </c>
      <c r="B33" s="16" t="s">
        <v>107</v>
      </c>
      <c r="C33" s="16" t="s">
        <v>8</v>
      </c>
      <c r="D33" s="16" t="s">
        <v>45</v>
      </c>
      <c r="E33" s="18">
        <v>17000</v>
      </c>
      <c r="F33" s="13" t="s">
        <v>80</v>
      </c>
    </row>
    <row r="34" spans="1:6" s="7" customFormat="1" ht="26.25" customHeight="1" x14ac:dyDescent="0.25">
      <c r="A34" s="15">
        <v>24</v>
      </c>
      <c r="B34" s="16" t="s">
        <v>108</v>
      </c>
      <c r="C34" s="16" t="s">
        <v>169</v>
      </c>
      <c r="D34" s="16" t="s">
        <v>85</v>
      </c>
      <c r="E34" s="17">
        <v>14000</v>
      </c>
      <c r="F34" s="13" t="s">
        <v>80</v>
      </c>
    </row>
    <row r="35" spans="1:6" s="7" customFormat="1" ht="26.25" customHeight="1" x14ac:dyDescent="0.25">
      <c r="A35" s="15">
        <v>25</v>
      </c>
      <c r="B35" s="16" t="s">
        <v>109</v>
      </c>
      <c r="C35" s="16" t="s">
        <v>169</v>
      </c>
      <c r="D35" s="16" t="s">
        <v>72</v>
      </c>
      <c r="E35" s="18">
        <v>15000</v>
      </c>
      <c r="F35" s="13" t="s">
        <v>80</v>
      </c>
    </row>
    <row r="36" spans="1:6" s="7" customFormat="1" ht="26.25" customHeight="1" x14ac:dyDescent="0.25">
      <c r="A36" s="15">
        <v>26</v>
      </c>
      <c r="B36" s="16" t="s">
        <v>110</v>
      </c>
      <c r="C36" s="16" t="s">
        <v>169</v>
      </c>
      <c r="D36" s="16" t="s">
        <v>52</v>
      </c>
      <c r="E36" s="17">
        <v>12000</v>
      </c>
      <c r="F36" s="13" t="s">
        <v>80</v>
      </c>
    </row>
    <row r="37" spans="1:6" s="7" customFormat="1" ht="26.25" customHeight="1" x14ac:dyDescent="0.25">
      <c r="A37" s="15">
        <v>27</v>
      </c>
      <c r="B37" s="16" t="s">
        <v>111</v>
      </c>
      <c r="C37" s="16" t="s">
        <v>8</v>
      </c>
      <c r="D37" s="16" t="s">
        <v>166</v>
      </c>
      <c r="E37" s="17">
        <f>5225.81+13500</f>
        <v>18725.810000000001</v>
      </c>
      <c r="F37" s="13" t="s">
        <v>185</v>
      </c>
    </row>
    <row r="38" spans="1:6" s="7" customFormat="1" ht="26.25" customHeight="1" x14ac:dyDescent="0.25">
      <c r="A38" s="15">
        <v>28</v>
      </c>
      <c r="B38" s="16" t="s">
        <v>112</v>
      </c>
      <c r="C38" s="16" t="s">
        <v>8</v>
      </c>
      <c r="D38" s="16" t="s">
        <v>30</v>
      </c>
      <c r="E38" s="17">
        <v>15000</v>
      </c>
      <c r="F38" s="13" t="s">
        <v>80</v>
      </c>
    </row>
    <row r="39" spans="1:6" s="7" customFormat="1" ht="26.25" customHeight="1" x14ac:dyDescent="0.25">
      <c r="A39" s="15">
        <v>29</v>
      </c>
      <c r="B39" s="16" t="s">
        <v>113</v>
      </c>
      <c r="C39" s="16" t="s">
        <v>8</v>
      </c>
      <c r="D39" s="16" t="s">
        <v>26</v>
      </c>
      <c r="E39" s="17">
        <v>13000</v>
      </c>
      <c r="F39" s="13" t="s">
        <v>80</v>
      </c>
    </row>
    <row r="40" spans="1:6" s="6" customFormat="1" ht="26.25" customHeight="1" x14ac:dyDescent="0.3">
      <c r="A40" s="15">
        <v>30</v>
      </c>
      <c r="B40" s="16" t="s">
        <v>114</v>
      </c>
      <c r="C40" s="16" t="s">
        <v>8</v>
      </c>
      <c r="D40" s="16" t="s">
        <v>24</v>
      </c>
      <c r="E40" s="17">
        <v>13000</v>
      </c>
      <c r="F40" s="13" t="s">
        <v>80</v>
      </c>
    </row>
    <row r="41" spans="1:6" s="6" customFormat="1" ht="26.25" customHeight="1" x14ac:dyDescent="0.3">
      <c r="A41" s="15">
        <v>31</v>
      </c>
      <c r="B41" s="16" t="s">
        <v>115</v>
      </c>
      <c r="C41" s="16" t="s">
        <v>169</v>
      </c>
      <c r="D41" s="16" t="s">
        <v>55</v>
      </c>
      <c r="E41" s="18">
        <v>12000</v>
      </c>
      <c r="F41" s="13" t="s">
        <v>80</v>
      </c>
    </row>
    <row r="42" spans="1:6" s="6" customFormat="1" ht="26.25" customHeight="1" x14ac:dyDescent="0.3">
      <c r="A42" s="15">
        <v>32</v>
      </c>
      <c r="B42" s="16" t="s">
        <v>116</v>
      </c>
      <c r="C42" s="16" t="s">
        <v>169</v>
      </c>
      <c r="D42" s="16" t="s">
        <v>71</v>
      </c>
      <c r="E42" s="18">
        <v>20000</v>
      </c>
      <c r="F42" s="13" t="s">
        <v>80</v>
      </c>
    </row>
    <row r="43" spans="1:6" s="6" customFormat="1" ht="26.25" customHeight="1" x14ac:dyDescent="0.3">
      <c r="A43" s="15">
        <v>33</v>
      </c>
      <c r="B43" s="16" t="s">
        <v>117</v>
      </c>
      <c r="C43" s="16" t="s">
        <v>169</v>
      </c>
      <c r="D43" s="16" t="s">
        <v>50</v>
      </c>
      <c r="E43" s="18">
        <v>15000</v>
      </c>
      <c r="F43" s="13" t="s">
        <v>80</v>
      </c>
    </row>
    <row r="44" spans="1:6" s="6" customFormat="1" ht="26.25" customHeight="1" x14ac:dyDescent="0.3">
      <c r="A44" s="15">
        <v>34</v>
      </c>
      <c r="B44" s="16" t="s">
        <v>118</v>
      </c>
      <c r="C44" s="16" t="s">
        <v>8</v>
      </c>
      <c r="D44" s="16" t="s">
        <v>32</v>
      </c>
      <c r="E44" s="18">
        <v>14000</v>
      </c>
      <c r="F44" s="13" t="s">
        <v>80</v>
      </c>
    </row>
    <row r="45" spans="1:6" s="6" customFormat="1" ht="26.25" customHeight="1" x14ac:dyDescent="0.3">
      <c r="A45" s="15">
        <v>35</v>
      </c>
      <c r="B45" s="16" t="s">
        <v>119</v>
      </c>
      <c r="C45" s="16" t="s">
        <v>169</v>
      </c>
      <c r="D45" s="16" t="s">
        <v>66</v>
      </c>
      <c r="E45" s="17">
        <v>30000</v>
      </c>
      <c r="F45" s="13" t="s">
        <v>80</v>
      </c>
    </row>
    <row r="46" spans="1:6" s="6" customFormat="1" ht="26.25" customHeight="1" x14ac:dyDescent="0.3">
      <c r="A46" s="15">
        <v>36</v>
      </c>
      <c r="B46" s="16" t="s">
        <v>120</v>
      </c>
      <c r="C46" s="16" t="s">
        <v>8</v>
      </c>
      <c r="D46" s="16" t="s">
        <v>18</v>
      </c>
      <c r="E46" s="18">
        <v>9000</v>
      </c>
      <c r="F46" s="13" t="s">
        <v>80</v>
      </c>
    </row>
    <row r="47" spans="1:6" s="6" customFormat="1" ht="29.25" customHeight="1" x14ac:dyDescent="0.3">
      <c r="A47" s="15">
        <v>37</v>
      </c>
      <c r="B47" s="16" t="s">
        <v>121</v>
      </c>
      <c r="C47" s="16" t="s">
        <v>8</v>
      </c>
      <c r="D47" s="16" t="s">
        <v>23</v>
      </c>
      <c r="E47" s="18">
        <v>9500</v>
      </c>
      <c r="F47" s="13" t="s">
        <v>80</v>
      </c>
    </row>
    <row r="48" spans="1:6" s="6" customFormat="1" ht="26.25" customHeight="1" x14ac:dyDescent="0.3">
      <c r="A48" s="15">
        <v>38</v>
      </c>
      <c r="B48" s="16" t="s">
        <v>122</v>
      </c>
      <c r="C48" s="16" t="s">
        <v>8</v>
      </c>
      <c r="D48" s="16" t="s">
        <v>67</v>
      </c>
      <c r="E48" s="17">
        <v>8000</v>
      </c>
      <c r="F48" s="13" t="s">
        <v>80</v>
      </c>
    </row>
    <row r="49" spans="1:6" s="6" customFormat="1" ht="26.25" customHeight="1" x14ac:dyDescent="0.3">
      <c r="A49" s="15">
        <v>39</v>
      </c>
      <c r="B49" s="16" t="s">
        <v>123</v>
      </c>
      <c r="C49" s="16" t="s">
        <v>8</v>
      </c>
      <c r="D49" s="16" t="s">
        <v>74</v>
      </c>
      <c r="E49" s="18">
        <v>8500</v>
      </c>
      <c r="F49" s="13" t="s">
        <v>80</v>
      </c>
    </row>
    <row r="50" spans="1:6" s="7" customFormat="1" ht="26.25" customHeight="1" x14ac:dyDescent="0.25">
      <c r="A50" s="15">
        <v>40</v>
      </c>
      <c r="B50" s="16" t="s">
        <v>124</v>
      </c>
      <c r="C50" s="16" t="s">
        <v>169</v>
      </c>
      <c r="D50" s="16" t="s">
        <v>56</v>
      </c>
      <c r="E50" s="18">
        <v>12000</v>
      </c>
      <c r="F50" s="13" t="s">
        <v>80</v>
      </c>
    </row>
    <row r="51" spans="1:6" s="7" customFormat="1" ht="26.25" customHeight="1" x14ac:dyDescent="0.25">
      <c r="A51" s="15">
        <v>41</v>
      </c>
      <c r="B51" s="16" t="s">
        <v>125</v>
      </c>
      <c r="C51" s="16" t="s">
        <v>8</v>
      </c>
      <c r="D51" s="16" t="s">
        <v>84</v>
      </c>
      <c r="E51" s="17">
        <v>12000</v>
      </c>
      <c r="F51" s="13" t="s">
        <v>80</v>
      </c>
    </row>
    <row r="52" spans="1:6" s="7" customFormat="1" ht="33.75" customHeight="1" x14ac:dyDescent="0.25">
      <c r="A52" s="15">
        <v>42</v>
      </c>
      <c r="B52" s="16" t="s">
        <v>126</v>
      </c>
      <c r="C52" s="16" t="s">
        <v>8</v>
      </c>
      <c r="D52" s="16" t="s">
        <v>35</v>
      </c>
      <c r="E52" s="18">
        <v>13000</v>
      </c>
      <c r="F52" s="13" t="s">
        <v>80</v>
      </c>
    </row>
    <row r="53" spans="1:6" s="6" customFormat="1" ht="33.75" customHeight="1" x14ac:dyDescent="0.3">
      <c r="A53" s="15">
        <v>43</v>
      </c>
      <c r="B53" s="16" t="s">
        <v>127</v>
      </c>
      <c r="C53" s="16" t="s">
        <v>8</v>
      </c>
      <c r="D53" s="16" t="s">
        <v>38</v>
      </c>
      <c r="E53" s="18">
        <v>14000</v>
      </c>
      <c r="F53" s="13" t="s">
        <v>80</v>
      </c>
    </row>
    <row r="54" spans="1:6" s="6" customFormat="1" ht="33.75" customHeight="1" x14ac:dyDescent="0.3">
      <c r="A54" s="15">
        <v>44</v>
      </c>
      <c r="B54" s="16" t="s">
        <v>128</v>
      </c>
      <c r="C54" s="16" t="s">
        <v>8</v>
      </c>
      <c r="D54" s="16" t="s">
        <v>41</v>
      </c>
      <c r="E54" s="17">
        <v>10000</v>
      </c>
      <c r="F54" s="13" t="s">
        <v>80</v>
      </c>
    </row>
    <row r="55" spans="1:6" s="6" customFormat="1" ht="33.75" customHeight="1" x14ac:dyDescent="0.3">
      <c r="A55" s="15">
        <v>45</v>
      </c>
      <c r="B55" s="16" t="s">
        <v>129</v>
      </c>
      <c r="C55" s="16" t="s">
        <v>8</v>
      </c>
      <c r="D55" s="16" t="s">
        <v>27</v>
      </c>
      <c r="E55" s="18">
        <v>12000</v>
      </c>
      <c r="F55" s="13" t="s">
        <v>80</v>
      </c>
    </row>
    <row r="56" spans="1:6" s="6" customFormat="1" ht="33.75" customHeight="1" x14ac:dyDescent="0.3">
      <c r="A56" s="15">
        <v>46</v>
      </c>
      <c r="B56" s="16" t="s">
        <v>130</v>
      </c>
      <c r="C56" s="16" t="s">
        <v>8</v>
      </c>
      <c r="D56" s="16" t="s">
        <v>10</v>
      </c>
      <c r="E56" s="17">
        <v>17000</v>
      </c>
      <c r="F56" s="13" t="s">
        <v>80</v>
      </c>
    </row>
    <row r="57" spans="1:6" s="6" customFormat="1" ht="33.75" customHeight="1" x14ac:dyDescent="0.3">
      <c r="A57" s="15">
        <v>47</v>
      </c>
      <c r="B57" s="16" t="s">
        <v>131</v>
      </c>
      <c r="C57" s="16" t="s">
        <v>8</v>
      </c>
      <c r="D57" s="16" t="s">
        <v>81</v>
      </c>
      <c r="E57" s="18">
        <v>8000</v>
      </c>
      <c r="F57" s="13" t="s">
        <v>80</v>
      </c>
    </row>
    <row r="58" spans="1:6" s="6" customFormat="1" ht="33.75" customHeight="1" x14ac:dyDescent="0.3">
      <c r="A58" s="15">
        <v>48</v>
      </c>
      <c r="B58" s="16" t="s">
        <v>132</v>
      </c>
      <c r="C58" s="16" t="s">
        <v>8</v>
      </c>
      <c r="D58" s="16" t="s">
        <v>17</v>
      </c>
      <c r="E58" s="18">
        <v>13000</v>
      </c>
      <c r="F58" s="13" t="s">
        <v>80</v>
      </c>
    </row>
    <row r="59" spans="1:6" s="6" customFormat="1" ht="33.75" customHeight="1" x14ac:dyDescent="0.3">
      <c r="A59" s="15">
        <v>49</v>
      </c>
      <c r="B59" s="16" t="s">
        <v>133</v>
      </c>
      <c r="C59" s="16" t="s">
        <v>8</v>
      </c>
      <c r="D59" s="16" t="s">
        <v>33</v>
      </c>
      <c r="E59" s="18">
        <v>9000</v>
      </c>
      <c r="F59" s="13" t="s">
        <v>80</v>
      </c>
    </row>
    <row r="60" spans="1:6" s="6" customFormat="1" ht="33.75" customHeight="1" x14ac:dyDescent="0.3">
      <c r="A60" s="15">
        <v>50</v>
      </c>
      <c r="B60" s="16" t="s">
        <v>134</v>
      </c>
      <c r="C60" s="16" t="s">
        <v>169</v>
      </c>
      <c r="D60" s="16" t="s">
        <v>167</v>
      </c>
      <c r="E60" s="18">
        <f>13500+5225.81</f>
        <v>18725.810000000001</v>
      </c>
      <c r="F60" s="13" t="s">
        <v>185</v>
      </c>
    </row>
    <row r="61" spans="1:6" s="6" customFormat="1" ht="32.25" customHeight="1" x14ac:dyDescent="0.3">
      <c r="A61" s="15">
        <v>51</v>
      </c>
      <c r="B61" s="16" t="s">
        <v>135</v>
      </c>
      <c r="C61" s="16" t="s">
        <v>8</v>
      </c>
      <c r="D61" s="16" t="s">
        <v>65</v>
      </c>
      <c r="E61" s="18">
        <v>15000</v>
      </c>
      <c r="F61" s="13" t="s">
        <v>80</v>
      </c>
    </row>
    <row r="62" spans="1:6" s="6" customFormat="1" ht="32.25" customHeight="1" x14ac:dyDescent="0.3">
      <c r="A62" s="15">
        <v>52</v>
      </c>
      <c r="B62" s="16" t="s">
        <v>136</v>
      </c>
      <c r="C62" s="16" t="s">
        <v>8</v>
      </c>
      <c r="D62" s="16" t="s">
        <v>43</v>
      </c>
      <c r="E62" s="18">
        <v>16200</v>
      </c>
      <c r="F62" s="13" t="s">
        <v>80</v>
      </c>
    </row>
    <row r="63" spans="1:6" s="6" customFormat="1" ht="30" customHeight="1" x14ac:dyDescent="0.3">
      <c r="A63" s="15">
        <v>53</v>
      </c>
      <c r="B63" s="16" t="s">
        <v>137</v>
      </c>
      <c r="C63" s="16" t="s">
        <v>8</v>
      </c>
      <c r="D63" s="16" t="s">
        <v>14</v>
      </c>
      <c r="E63" s="18">
        <v>13000</v>
      </c>
      <c r="F63" s="13" t="s">
        <v>80</v>
      </c>
    </row>
    <row r="64" spans="1:6" s="6" customFormat="1" ht="24.75" customHeight="1" x14ac:dyDescent="0.3">
      <c r="A64" s="15">
        <v>54</v>
      </c>
      <c r="B64" s="16" t="s">
        <v>138</v>
      </c>
      <c r="C64" s="16" t="s">
        <v>169</v>
      </c>
      <c r="D64" s="16" t="s">
        <v>60</v>
      </c>
      <c r="E64" s="18">
        <v>15000</v>
      </c>
      <c r="F64" s="13" t="s">
        <v>80</v>
      </c>
    </row>
    <row r="65" spans="1:6" s="6" customFormat="1" ht="29.25" customHeight="1" x14ac:dyDescent="0.3">
      <c r="A65" s="15">
        <v>55</v>
      </c>
      <c r="B65" s="16" t="s">
        <v>139</v>
      </c>
      <c r="C65" s="16" t="s">
        <v>169</v>
      </c>
      <c r="D65" s="16" t="s">
        <v>54</v>
      </c>
      <c r="E65" s="18">
        <v>18000</v>
      </c>
      <c r="F65" s="13" t="s">
        <v>80</v>
      </c>
    </row>
    <row r="66" spans="1:6" s="6" customFormat="1" ht="24.75" customHeight="1" x14ac:dyDescent="0.3">
      <c r="A66" s="15">
        <v>56</v>
      </c>
      <c r="B66" s="16" t="s">
        <v>140</v>
      </c>
      <c r="C66" s="16" t="s">
        <v>8</v>
      </c>
      <c r="D66" s="16" t="s">
        <v>42</v>
      </c>
      <c r="E66" s="18">
        <v>10500</v>
      </c>
      <c r="F66" s="13" t="s">
        <v>80</v>
      </c>
    </row>
    <row r="67" spans="1:6" s="6" customFormat="1" ht="24.75" customHeight="1" x14ac:dyDescent="0.3">
      <c r="A67" s="15">
        <v>57</v>
      </c>
      <c r="B67" s="19" t="s">
        <v>141</v>
      </c>
      <c r="C67" s="16" t="s">
        <v>8</v>
      </c>
      <c r="D67" s="16" t="s">
        <v>20</v>
      </c>
      <c r="E67" s="18">
        <v>12000</v>
      </c>
      <c r="F67" s="13" t="s">
        <v>80</v>
      </c>
    </row>
    <row r="68" spans="1:6" s="6" customFormat="1" ht="24.75" customHeight="1" x14ac:dyDescent="0.3">
      <c r="A68" s="15">
        <v>58</v>
      </c>
      <c r="B68" s="16" t="s">
        <v>142</v>
      </c>
      <c r="C68" s="16" t="s">
        <v>169</v>
      </c>
      <c r="D68" s="16" t="s">
        <v>53</v>
      </c>
      <c r="E68" s="18">
        <v>13000</v>
      </c>
      <c r="F68" s="13" t="s">
        <v>80</v>
      </c>
    </row>
    <row r="69" spans="1:6" s="6" customFormat="1" ht="34.5" customHeight="1" x14ac:dyDescent="0.3">
      <c r="A69" s="15">
        <v>59</v>
      </c>
      <c r="B69" s="16" t="s">
        <v>143</v>
      </c>
      <c r="C69" s="16" t="s">
        <v>8</v>
      </c>
      <c r="D69" s="16" t="s">
        <v>11</v>
      </c>
      <c r="E69" s="18">
        <v>9000</v>
      </c>
      <c r="F69" s="13" t="s">
        <v>80</v>
      </c>
    </row>
    <row r="70" spans="1:6" s="6" customFormat="1" ht="34.5" customHeight="1" x14ac:dyDescent="0.3">
      <c r="A70" s="15">
        <v>60</v>
      </c>
      <c r="B70" s="16" t="s">
        <v>144</v>
      </c>
      <c r="C70" s="16" t="s">
        <v>169</v>
      </c>
      <c r="D70" s="16" t="s">
        <v>69</v>
      </c>
      <c r="E70" s="18">
        <v>26000</v>
      </c>
      <c r="F70" s="13" t="s">
        <v>80</v>
      </c>
    </row>
    <row r="71" spans="1:6" s="6" customFormat="1" ht="34.5" customHeight="1" x14ac:dyDescent="0.3">
      <c r="A71" s="15">
        <v>61</v>
      </c>
      <c r="B71" s="16" t="s">
        <v>145</v>
      </c>
      <c r="C71" s="16" t="s">
        <v>169</v>
      </c>
      <c r="D71" s="16" t="s">
        <v>61</v>
      </c>
      <c r="E71" s="18">
        <v>12000</v>
      </c>
      <c r="F71" s="13" t="s">
        <v>80</v>
      </c>
    </row>
    <row r="72" spans="1:6" s="6" customFormat="1" ht="34.5" customHeight="1" x14ac:dyDescent="0.3">
      <c r="A72" s="15">
        <v>62</v>
      </c>
      <c r="B72" s="16" t="s">
        <v>146</v>
      </c>
      <c r="C72" s="16" t="s">
        <v>8</v>
      </c>
      <c r="D72" s="16" t="s">
        <v>12</v>
      </c>
      <c r="E72" s="18">
        <v>9000</v>
      </c>
      <c r="F72" s="13" t="s">
        <v>80</v>
      </c>
    </row>
    <row r="73" spans="1:6" s="6" customFormat="1" ht="34.5" customHeight="1" x14ac:dyDescent="0.3">
      <c r="A73" s="15">
        <v>63</v>
      </c>
      <c r="B73" s="16" t="s">
        <v>147</v>
      </c>
      <c r="C73" s="16" t="s">
        <v>8</v>
      </c>
      <c r="D73" s="16" t="s">
        <v>37</v>
      </c>
      <c r="E73" s="18">
        <v>10500</v>
      </c>
      <c r="F73" s="13" t="s">
        <v>80</v>
      </c>
    </row>
    <row r="74" spans="1:6" s="6" customFormat="1" ht="34.5" customHeight="1" x14ac:dyDescent="0.3">
      <c r="A74" s="15">
        <v>64</v>
      </c>
      <c r="B74" s="16" t="s">
        <v>148</v>
      </c>
      <c r="C74" s="16" t="s">
        <v>8</v>
      </c>
      <c r="D74" s="16" t="s">
        <v>31</v>
      </c>
      <c r="E74" s="18">
        <v>8000</v>
      </c>
      <c r="F74" s="13" t="s">
        <v>80</v>
      </c>
    </row>
    <row r="75" spans="1:6" s="6" customFormat="1" ht="34.5" customHeight="1" x14ac:dyDescent="0.3">
      <c r="A75" s="15">
        <v>65</v>
      </c>
      <c r="B75" s="16" t="s">
        <v>149</v>
      </c>
      <c r="C75" s="16" t="s">
        <v>169</v>
      </c>
      <c r="D75" s="16" t="s">
        <v>48</v>
      </c>
      <c r="E75" s="18">
        <v>30000</v>
      </c>
      <c r="F75" s="13" t="s">
        <v>80</v>
      </c>
    </row>
    <row r="76" spans="1:6" s="6" customFormat="1" ht="34.5" customHeight="1" x14ac:dyDescent="0.3">
      <c r="A76" s="15">
        <v>66</v>
      </c>
      <c r="B76" s="16" t="s">
        <v>150</v>
      </c>
      <c r="C76" s="16" t="s">
        <v>8</v>
      </c>
      <c r="D76" s="16" t="s">
        <v>22</v>
      </c>
      <c r="E76" s="18">
        <v>9000</v>
      </c>
      <c r="F76" s="13" t="s">
        <v>80</v>
      </c>
    </row>
    <row r="77" spans="1:6" s="6" customFormat="1" ht="34.5" customHeight="1" x14ac:dyDescent="0.3">
      <c r="A77" s="15">
        <v>67</v>
      </c>
      <c r="B77" s="14" t="s">
        <v>151</v>
      </c>
      <c r="C77" s="14" t="s">
        <v>8</v>
      </c>
      <c r="D77" s="14" t="s">
        <v>34</v>
      </c>
      <c r="E77" s="20">
        <v>5000</v>
      </c>
      <c r="F77" s="13" t="s">
        <v>80</v>
      </c>
    </row>
    <row r="78" spans="1:6" s="6" customFormat="1" ht="34.5" customHeight="1" x14ac:dyDescent="0.3">
      <c r="A78" s="15">
        <v>68</v>
      </c>
      <c r="B78" s="21" t="s">
        <v>152</v>
      </c>
      <c r="C78" s="14" t="s">
        <v>169</v>
      </c>
      <c r="D78" s="14" t="s">
        <v>76</v>
      </c>
      <c r="E78" s="22">
        <v>15000</v>
      </c>
      <c r="F78" s="13" t="s">
        <v>80</v>
      </c>
    </row>
    <row r="79" spans="1:6" s="6" customFormat="1" ht="34.5" customHeight="1" x14ac:dyDescent="0.3">
      <c r="A79" s="15">
        <v>69</v>
      </c>
      <c r="B79" s="14" t="s">
        <v>153</v>
      </c>
      <c r="C79" s="14" t="s">
        <v>169</v>
      </c>
      <c r="D79" s="14" t="s">
        <v>168</v>
      </c>
      <c r="E79" s="22">
        <f>17000+6580.65</f>
        <v>23580.65</v>
      </c>
      <c r="F79" s="13" t="s">
        <v>185</v>
      </c>
    </row>
    <row r="80" spans="1:6" s="6" customFormat="1" ht="34.5" customHeight="1" x14ac:dyDescent="0.3">
      <c r="A80" s="15">
        <v>70</v>
      </c>
      <c r="B80" s="14" t="s">
        <v>154</v>
      </c>
      <c r="C80" s="14" t="s">
        <v>169</v>
      </c>
      <c r="D80" s="14" t="s">
        <v>57</v>
      </c>
      <c r="E80" s="22">
        <v>12000</v>
      </c>
      <c r="F80" s="13"/>
    </row>
    <row r="81" spans="1:6" s="6" customFormat="1" ht="34.5" customHeight="1" x14ac:dyDescent="0.3">
      <c r="A81" s="15">
        <v>71</v>
      </c>
      <c r="B81" s="14" t="s">
        <v>155</v>
      </c>
      <c r="C81" s="16" t="s">
        <v>8</v>
      </c>
      <c r="D81" s="14" t="s">
        <v>25</v>
      </c>
      <c r="E81" s="22">
        <v>12000</v>
      </c>
      <c r="F81" s="13" t="s">
        <v>80</v>
      </c>
    </row>
    <row r="82" spans="1:6" s="6" customFormat="1" ht="34.5" customHeight="1" x14ac:dyDescent="0.3">
      <c r="A82" s="15">
        <v>72</v>
      </c>
      <c r="B82" s="14" t="s">
        <v>156</v>
      </c>
      <c r="C82" s="14" t="s">
        <v>169</v>
      </c>
      <c r="D82" s="14" t="s">
        <v>58</v>
      </c>
      <c r="E82" s="22">
        <v>12000</v>
      </c>
      <c r="F82" s="13" t="s">
        <v>80</v>
      </c>
    </row>
    <row r="83" spans="1:6" s="6" customFormat="1" ht="34.5" customHeight="1" x14ac:dyDescent="0.3">
      <c r="A83" s="15">
        <v>73</v>
      </c>
      <c r="B83" s="14" t="s">
        <v>157</v>
      </c>
      <c r="C83" s="16" t="s">
        <v>8</v>
      </c>
      <c r="D83" s="14" t="s">
        <v>39</v>
      </c>
      <c r="E83" s="22">
        <v>8000</v>
      </c>
      <c r="F83" s="13" t="s">
        <v>80</v>
      </c>
    </row>
    <row r="84" spans="1:6" s="6" customFormat="1" ht="34.5" customHeight="1" x14ac:dyDescent="0.3">
      <c r="A84" s="15">
        <v>74</v>
      </c>
      <c r="B84" s="14" t="s">
        <v>158</v>
      </c>
      <c r="C84" s="16" t="s">
        <v>8</v>
      </c>
      <c r="D84" s="14" t="s">
        <v>19</v>
      </c>
      <c r="E84" s="22">
        <v>13500</v>
      </c>
      <c r="F84" s="13" t="s">
        <v>80</v>
      </c>
    </row>
    <row r="85" spans="1:6" s="6" customFormat="1" ht="34.5" customHeight="1" x14ac:dyDescent="0.3">
      <c r="A85" s="15">
        <v>75</v>
      </c>
      <c r="B85" s="14" t="s">
        <v>159</v>
      </c>
      <c r="C85" s="16" t="s">
        <v>169</v>
      </c>
      <c r="D85" s="14" t="s">
        <v>62</v>
      </c>
      <c r="E85" s="22">
        <v>14000</v>
      </c>
      <c r="F85" s="13" t="s">
        <v>80</v>
      </c>
    </row>
    <row r="86" spans="1:6" s="6" customFormat="1" ht="34.5" customHeight="1" x14ac:dyDescent="0.3">
      <c r="A86" s="15">
        <v>76</v>
      </c>
      <c r="B86" s="14" t="s">
        <v>160</v>
      </c>
      <c r="C86" s="16" t="s">
        <v>8</v>
      </c>
      <c r="D86" s="14" t="s">
        <v>47</v>
      </c>
      <c r="E86" s="22">
        <v>12500</v>
      </c>
      <c r="F86" s="13" t="s">
        <v>80</v>
      </c>
    </row>
    <row r="87" spans="1:6" s="6" customFormat="1" ht="34.5" customHeight="1" x14ac:dyDescent="0.3">
      <c r="A87" s="15">
        <v>77</v>
      </c>
      <c r="B87" s="14" t="s">
        <v>161</v>
      </c>
      <c r="C87" s="16" t="s">
        <v>169</v>
      </c>
      <c r="D87" s="14" t="s">
        <v>70</v>
      </c>
      <c r="E87" s="22">
        <v>12000</v>
      </c>
      <c r="F87" s="13" t="s">
        <v>80</v>
      </c>
    </row>
    <row r="88" spans="1:6" s="6" customFormat="1" ht="34.5" customHeight="1" x14ac:dyDescent="0.3">
      <c r="A88" s="15">
        <v>78</v>
      </c>
      <c r="B88" s="14" t="s">
        <v>162</v>
      </c>
      <c r="C88" s="16" t="s">
        <v>8</v>
      </c>
      <c r="D88" s="14" t="s">
        <v>79</v>
      </c>
      <c r="E88" s="22">
        <v>12000</v>
      </c>
      <c r="F88" s="13" t="s">
        <v>80</v>
      </c>
    </row>
    <row r="89" spans="1:6" s="6" customFormat="1" ht="34.5" customHeight="1" x14ac:dyDescent="0.3">
      <c r="A89" s="15">
        <v>79</v>
      </c>
      <c r="B89" s="14" t="s">
        <v>163</v>
      </c>
      <c r="C89" s="16" t="s">
        <v>169</v>
      </c>
      <c r="D89" s="14" t="s">
        <v>49</v>
      </c>
      <c r="E89" s="22">
        <v>13500</v>
      </c>
      <c r="F89" s="13" t="s">
        <v>80</v>
      </c>
    </row>
    <row r="90" spans="1:6" s="6" customFormat="1" ht="34.5" customHeight="1" x14ac:dyDescent="0.3">
      <c r="A90" s="15">
        <v>80</v>
      </c>
      <c r="B90" s="14" t="s">
        <v>164</v>
      </c>
      <c r="C90" s="16" t="s">
        <v>169</v>
      </c>
      <c r="D90" s="14" t="s">
        <v>63</v>
      </c>
      <c r="E90" s="22">
        <v>25000</v>
      </c>
      <c r="F90" s="13" t="s">
        <v>80</v>
      </c>
    </row>
    <row r="91" spans="1:6" s="6" customFormat="1" ht="34.5" customHeight="1" x14ac:dyDescent="0.3">
      <c r="A91" s="15">
        <v>81</v>
      </c>
      <c r="B91" s="14" t="s">
        <v>170</v>
      </c>
      <c r="C91" s="16" t="s">
        <v>169</v>
      </c>
      <c r="D91" s="16" t="s">
        <v>173</v>
      </c>
      <c r="E91" s="22">
        <v>10733.33</v>
      </c>
      <c r="F91" s="13" t="s">
        <v>178</v>
      </c>
    </row>
    <row r="92" spans="1:6" s="6" customFormat="1" ht="34.5" customHeight="1" x14ac:dyDescent="0.3">
      <c r="A92" s="15">
        <v>82</v>
      </c>
      <c r="B92" s="14" t="s">
        <v>171</v>
      </c>
      <c r="C92" s="16" t="s">
        <v>169</v>
      </c>
      <c r="D92" s="16" t="s">
        <v>172</v>
      </c>
      <c r="E92" s="22">
        <v>8400</v>
      </c>
      <c r="F92" s="13" t="s">
        <v>183</v>
      </c>
    </row>
    <row r="93" spans="1:6" s="6" customFormat="1" ht="34.5" customHeight="1" x14ac:dyDescent="0.3">
      <c r="A93" s="15">
        <v>83</v>
      </c>
      <c r="B93" s="14" t="s">
        <v>174</v>
      </c>
      <c r="C93" s="16" t="s">
        <v>8</v>
      </c>
      <c r="D93" s="16" t="s">
        <v>175</v>
      </c>
      <c r="E93" s="22">
        <v>11500</v>
      </c>
      <c r="F93" s="13" t="s">
        <v>178</v>
      </c>
    </row>
    <row r="94" spans="1:6" s="6" customFormat="1" ht="34.5" customHeight="1" x14ac:dyDescent="0.3">
      <c r="A94" s="15">
        <v>84</v>
      </c>
      <c r="B94" s="14" t="s">
        <v>176</v>
      </c>
      <c r="C94" s="16" t="s">
        <v>8</v>
      </c>
      <c r="D94" s="16" t="s">
        <v>177</v>
      </c>
      <c r="E94" s="22">
        <v>6933.33</v>
      </c>
      <c r="F94" s="13" t="s">
        <v>179</v>
      </c>
    </row>
    <row r="95" spans="1:6" s="6" customFormat="1" ht="34.5" customHeight="1" x14ac:dyDescent="0.3">
      <c r="A95" s="15">
        <v>85</v>
      </c>
      <c r="B95" s="14" t="s">
        <v>184</v>
      </c>
      <c r="C95" s="16" t="s">
        <v>169</v>
      </c>
      <c r="D95" s="16" t="s">
        <v>180</v>
      </c>
      <c r="E95" s="22">
        <v>3033.33</v>
      </c>
      <c r="F95" s="13" t="s">
        <v>181</v>
      </c>
    </row>
  </sheetData>
  <protectedRanges>
    <protectedRange algorithmName="SHA-512" hashValue="8pt5HbUmPmYO/BydcTBz3MxiqguZaGse/yofr7SJFi/8+NsohA1KgFl6StDZpFRvMobShwvDrqLIZUX3C2bjVA==" saltValue="JP4tZAcEauS5rrUCxZrlPw==" spinCount="100000" sqref="B49" name="Ingresar Texto Permitido_1_3_1"/>
    <protectedRange algorithmName="SHA-512" hashValue="8pt5HbUmPmYO/BydcTBz3MxiqguZaGse/yofr7SJFi/8+NsohA1KgFl6StDZpFRvMobShwvDrqLIZUX3C2bjVA==" saltValue="JP4tZAcEauS5rrUCxZrlPw==" spinCount="100000" sqref="B53 B39 B61" name="Ingresar Texto Permitido_1_21_1_1"/>
    <protectedRange algorithmName="SHA-512" hashValue="8pt5HbUmPmYO/BydcTBz3MxiqguZaGse/yofr7SJFi/8+NsohA1KgFl6StDZpFRvMobShwvDrqLIZUX3C2bjVA==" saltValue="JP4tZAcEauS5rrUCxZrlPw==" spinCount="100000" sqref="B36" name="Ingresar Texto Permitido_1_5_1_1"/>
    <protectedRange algorithmName="SHA-512" hashValue="8pt5HbUmPmYO/BydcTBz3MxiqguZaGse/yofr7SJFi/8+NsohA1KgFl6StDZpFRvMobShwvDrqLIZUX3C2bjVA==" saltValue="JP4tZAcEauS5rrUCxZrlPw==" spinCount="100000" sqref="B12" name="Ingresar Texto Permitido_1_19_1_1"/>
    <protectedRange algorithmName="SHA-512" hashValue="8pt5HbUmPmYO/BydcTBz3MxiqguZaGse/yofr7SJFi/8+NsohA1KgFl6StDZpFRvMobShwvDrqLIZUX3C2bjVA==" saltValue="JP4tZAcEauS5rrUCxZrlPw==" spinCount="100000" sqref="B40:B41 B52" name="Ingresar Texto Permitido_1_47_1_1"/>
    <protectedRange algorithmName="SHA-512" hashValue="8pt5HbUmPmYO/BydcTBz3MxiqguZaGse/yofr7SJFi/8+NsohA1KgFl6StDZpFRvMobShwvDrqLIZUX3C2bjVA==" saltValue="JP4tZAcEauS5rrUCxZrlPw==" spinCount="100000" sqref="B42 B34" name="Ingresar Texto Permitido_1_21_1_3"/>
    <protectedRange algorithmName="SHA-512" hashValue="8pt5HbUmPmYO/BydcTBz3MxiqguZaGse/yofr7SJFi/8+NsohA1KgFl6StDZpFRvMobShwvDrqLIZUX3C2bjVA==" saltValue="JP4tZAcEauS5rrUCxZrlPw==" spinCount="100000" sqref="B77" name="Ingresar Texto Permitido_1_21_1_4"/>
    <protectedRange algorithmName="SHA-512" hashValue="8pt5HbUmPmYO/BydcTBz3MxiqguZaGse/yofr7SJFi/8+NsohA1KgFl6StDZpFRvMobShwvDrqLIZUX3C2bjVA==" saltValue="JP4tZAcEauS5rrUCxZrlPw==" spinCount="100000" sqref="B60" name="Ingresar Texto Permitido_1_35_1"/>
    <protectedRange algorithmName="SHA-512" hashValue="8pt5HbUmPmYO/BydcTBz3MxiqguZaGse/yofr7SJFi/8+NsohA1KgFl6StDZpFRvMobShwvDrqLIZUX3C2bjVA==" saltValue="JP4tZAcEauS5rrUCxZrlPw==" spinCount="100000" sqref="B20 B37 B54" name="Ingresar Texto Permitido_1_21_1_5"/>
    <protectedRange algorithmName="SHA-512" hashValue="8pt5HbUmPmYO/BydcTBz3MxiqguZaGse/yofr7SJFi/8+NsohA1KgFl6StDZpFRvMobShwvDrqLIZUX3C2bjVA==" saltValue="JP4tZAcEauS5rrUCxZrlPw==" spinCount="100000" sqref="B62 B55" name="Ingresar Texto Permitido_1_2_2"/>
    <protectedRange algorithmName="SHA-512" hashValue="8pt5HbUmPmYO/BydcTBz3MxiqguZaGse/yofr7SJFi/8+NsohA1KgFl6StDZpFRvMobShwvDrqLIZUX3C2bjVA==" saltValue="JP4tZAcEauS5rrUCxZrlPw==" spinCount="100000" sqref="B25 B47 B13" name="Ingresar Texto Permitido_1_9_1"/>
    <protectedRange algorithmName="SHA-512" hashValue="8pt5HbUmPmYO/BydcTBz3MxiqguZaGse/yofr7SJFi/8+NsohA1KgFl6StDZpFRvMobShwvDrqLIZUX3C2bjVA==" saltValue="JP4tZAcEauS5rrUCxZrlPw==" spinCount="100000" sqref="B31" name="Ingresar Texto Permitido_1_21_1_6"/>
    <protectedRange algorithmName="SHA-512" hashValue="8pt5HbUmPmYO/BydcTBz3MxiqguZaGse/yofr7SJFi/8+NsohA1KgFl6StDZpFRvMobShwvDrqLIZUX3C2bjVA==" saltValue="JP4tZAcEauS5rrUCxZrlPw==" spinCount="100000" sqref="B26" name="Ingresar Texto Permitido_1_28_1"/>
    <protectedRange algorithmName="SHA-512" hashValue="8pt5HbUmPmYO/BydcTBz3MxiqguZaGse/yofr7SJFi/8+NsohA1KgFl6StDZpFRvMobShwvDrqLIZUX3C2bjVA==" saltValue="JP4tZAcEauS5rrUCxZrlPw==" spinCount="100000" sqref="B24" name="Ingresar Texto Permitido_1_42_1"/>
    <protectedRange algorithmName="SHA-512" hashValue="8pt5HbUmPmYO/BydcTBz3MxiqguZaGse/yofr7SJFi/8+NsohA1KgFl6StDZpFRvMobShwvDrqLIZUX3C2bjVA==" saltValue="JP4tZAcEauS5rrUCxZrlPw==" spinCount="100000" sqref="B14" name="Ingresar Texto Permitido_1_51_1"/>
    <protectedRange algorithmName="SHA-512" hashValue="8pt5HbUmPmYO/BydcTBz3MxiqguZaGse/yofr7SJFi/8+NsohA1KgFl6StDZpFRvMobShwvDrqLIZUX3C2bjVA==" saltValue="JP4tZAcEauS5rrUCxZrlPw==" spinCount="100000" sqref="B19" name="Ingresar Texto Permitido_7_1"/>
    <protectedRange algorithmName="SHA-512" hashValue="8pt5HbUmPmYO/BydcTBz3MxiqguZaGse/yofr7SJFi/8+NsohA1KgFl6StDZpFRvMobShwvDrqLIZUX3C2bjVA==" saltValue="JP4tZAcEauS5rrUCxZrlPw==" spinCount="100000" sqref="B15 B11 B33 B56 B22" name="Ingresar Texto Permitido_1_21_1_7"/>
    <protectedRange algorithmName="SHA-512" hashValue="8pt5HbUmPmYO/BydcTBz3MxiqguZaGse/yofr7SJFi/8+NsohA1KgFl6StDZpFRvMobShwvDrqLIZUX3C2bjVA==" saltValue="JP4tZAcEauS5rrUCxZrlPw==" spinCount="100000" sqref="B58" name="Ingresar Texto Permitido_1_27_1"/>
    <protectedRange algorithmName="SHA-512" hashValue="8pt5HbUmPmYO/BydcTBz3MxiqguZaGse/yofr7SJFi/8+NsohA1KgFl6StDZpFRvMobShwvDrqLIZUX3C2bjVA==" saltValue="JP4tZAcEauS5rrUCxZrlPw==" spinCount="100000" sqref="B30" name="Ingresar Texto Permitido_1_51_1_1"/>
    <protectedRange algorithmName="SHA-512" hashValue="8pt5HbUmPmYO/BydcTBz3MxiqguZaGse/yofr7SJFi/8+NsohA1KgFl6StDZpFRvMobShwvDrqLIZUX3C2bjVA==" saltValue="JP4tZAcEauS5rrUCxZrlPw==" spinCount="100000" sqref="B29 B57" name="Ingresar Texto Permitido_1_2_1_1"/>
    <protectedRange algorithmName="SHA-512" hashValue="8pt5HbUmPmYO/BydcTBz3MxiqguZaGse/yofr7SJFi/8+NsohA1KgFl6StDZpFRvMobShwvDrqLIZUX3C2bjVA==" saltValue="JP4tZAcEauS5rrUCxZrlPw==" spinCount="100000" sqref="B48 B44:B45 B38" name="Ingresar Texto Permitido_1_21_1_8"/>
    <protectedRange algorithmName="SHA-512" hashValue="8pt5HbUmPmYO/BydcTBz3MxiqguZaGse/yofr7SJFi/8+NsohA1KgFl6StDZpFRvMobShwvDrqLIZUX3C2bjVA==" saltValue="JP4tZAcEauS5rrUCxZrlPw==" spinCount="100000" sqref="B23" name="Ingresar Texto Permitido_1_21_1_7_2"/>
  </protectedRanges>
  <mergeCells count="4">
    <mergeCell ref="A9:F9"/>
    <mergeCell ref="A8:C8"/>
    <mergeCell ref="A7:B7"/>
    <mergeCell ref="A6:B6"/>
  </mergeCells>
  <phoneticPr fontId="8" type="noConversion"/>
  <conditionalFormatting sqref="C11:C95 E15:E34 E36:E42 E44:E49 E51 E53:E57 E77">
    <cfRule type="containsBlanks" dxfId="1" priority="3">
      <formula>LEN(TRIM(C11))=0</formula>
    </cfRule>
  </conditionalFormatting>
  <conditionalFormatting sqref="D91:D95">
    <cfRule type="containsBlanks" dxfId="0" priority="1">
      <formula>LEN(TRIM(D91))=0</formula>
    </cfRule>
  </conditionalFormatting>
  <pageMargins left="1.299212598425197" right="0.70866141732283472" top="0.55118110236220474" bottom="0.74803149606299213" header="0.31496062992125984" footer="0.31496062992125984"/>
  <pageSetup scale="31" orientation="landscape" horizontalDpi="4294967293" r:id="rId1"/>
  <rowBreaks count="2" manualBreakCount="2">
    <brk id="51" max="5" man="1"/>
    <brk id="95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2026 VF listado de asesores  VF</vt:lpstr>
      <vt:lpstr>'2026 VF listado de asesores  VF'!Área_de_impresión</vt:lpstr>
      <vt:lpstr>'2026 VF listado de asesores  VF'!Títulos_a_imprimir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Antonia Mencos</dc:creator>
  <cp:lastModifiedBy>Recursos Humanos</cp:lastModifiedBy>
  <cp:lastPrinted>2026-05-11T17:29:29Z</cp:lastPrinted>
  <dcterms:created xsi:type="dcterms:W3CDTF">2015-07-07T04:00:49Z</dcterms:created>
  <dcterms:modified xsi:type="dcterms:W3CDTF">2026-07-08T22:38:57Z</dcterms:modified>
</cp:coreProperties>
</file>