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G:\Mi unidad\Viaticos 2026\Informacion Publica\6. Junio 2026\"/>
    </mc:Choice>
  </mc:AlternateContent>
  <xr:revisionPtr revIDLastSave="0" documentId="13_ncr:1_{AAD03DE9-11F9-47EA-8C13-43B74E74C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15" r:id="rId1"/>
  </sheets>
  <definedNames>
    <definedName name="_xlnm._FilterDatabase" localSheetId="0" hidden="1">JUNIO!#REF!</definedName>
    <definedName name="_xlnm.Print_Titles" localSheetId="0">JUNIO!$1:$13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5" l="1"/>
  <c r="A15" i="15" s="1"/>
  <c r="A16" i="15" s="1"/>
  <c r="G31" i="15"/>
  <c r="A17" i="15" l="1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</calcChain>
</file>

<file path=xl/sharedStrings.xml><?xml version="1.0" encoding="utf-8"?>
<sst xmlns="http://schemas.openxmlformats.org/spreadsheetml/2006/main" count="63" uniqueCount="45">
  <si>
    <t>DEL</t>
  </si>
  <si>
    <t>AL</t>
  </si>
  <si>
    <t>Unidad de Administración Financiera</t>
  </si>
  <si>
    <t>(Artículo 10, numeral 12, Ley de Acceso a la Información Pública)</t>
  </si>
  <si>
    <t>LISTADO DE VIAJES NACIONALES</t>
  </si>
  <si>
    <t xml:space="preserve">No. </t>
  </si>
  <si>
    <t>PERSONAL AUTORIZADO PARA LA COMISIÓN</t>
  </si>
  <si>
    <t>DESTINO DE LA COMISIÓN</t>
  </si>
  <si>
    <t>OBJETIVOS Y LOGROS DE LA COMISIÓN</t>
  </si>
  <si>
    <t>RECONOCIMIENTO DE GASTOS POR SERVICIOS PRESTADOS</t>
  </si>
  <si>
    <t>MES DE JUNIO 2026</t>
  </si>
  <si>
    <t>COSTO</t>
  </si>
  <si>
    <t>Huehuetenango</t>
  </si>
  <si>
    <t>Sololá</t>
  </si>
  <si>
    <t>Comisión para realizar grabación del programa “Lente Viajero”, en el departamento de Sololá, para ser transmitido en Guatemala TV y redes sociales del gobierno de Guatemala.</t>
  </si>
  <si>
    <t>Quetzaltenango</t>
  </si>
  <si>
    <t>Chiquimula</t>
  </si>
  <si>
    <t>Comisión oficial para la cobertura de la “supervisión de tramo carretero y Ronda Departamental”, en el departamento de Huehuetenango, actividad encabezada por el presidente de la República de Guatemala, Bernardo Arévalo.</t>
  </si>
  <si>
    <t>Comisión oficial que brindará apoyo logístico para el montaje y el desarrollo del evento “supervisión de tramo carretero y Ronda Departamental”, en el departamento de Huehuetenango, actividad encabezada por el presidente de la República de Guatemala, Bernardo Arévalo.</t>
  </si>
  <si>
    <t>BYRON ANTONIO DE LA CRUZ MILIÁN</t>
  </si>
  <si>
    <t>ALEX DANIEL JACINTO CONTRERAS</t>
  </si>
  <si>
    <t>WILLY FERNANDO AGUILAR ROMERO</t>
  </si>
  <si>
    <t>Comisión oficial para la cobertura a la “supervisión de tramo carretero y Ronda Departamental”, en el departamento de Huehuetenango, actividad encabezada por el presidente de la República de Guatemala, Bernardo Arévalo.</t>
  </si>
  <si>
    <t>Alta Verapaz y Chiquimula</t>
  </si>
  <si>
    <t>JULIO ALBERTO CANCINOS CIFUENTES</t>
  </si>
  <si>
    <t>Comisión oficial que brindará apoyo de coordinación interinstitucional y atención a medios de comunicación en el evento de "supervisión de tramo carretero y Ronda Departamental", en el departamento de Huehuetenango, actividad encabezada por el presidente de la República de Guatemala, Bernardo Arévalo.</t>
  </si>
  <si>
    <t>Comisión que realizará estudio previo como parte de los preparativos logísticos y de comunicación institucional necesarios para asegurar el adecuado desarrollo del evento presidencial; apoyo de coordinación interinstitucional y atención a medios de comunicación en evento “Erradicación de pisos de tierra” como parte de la “Iniciativa Interinstitucional Mano a Mano” que se llevará a cabo en el departamento de Huehuetenango, con la participación del Señor Presidente de la República de Guatemala, Bernardo Arévalo.</t>
  </si>
  <si>
    <t>MARÍA DE LOS ANGELES SAMAYOA PÉREZ</t>
  </si>
  <si>
    <t>Comisión oficial que brindará apoyo de coordinación interinstitucional y atención a medios de comunicación en evento “supervisión de tramo carretero y Ronda Departamental”, en el departamento de Huehuetenango, actividad encabezada por el presidente de la República de Guatemala, Bernardo Arévalo.</t>
  </si>
  <si>
    <t>LUIS ALBERTO HERNÁNDEZ REINA</t>
  </si>
  <si>
    <t>Comisión para realizar estudio previo como parte de los preparativos logísticos y de comunicación institucional necesarios para asegurar el adecuado desarrollo del recorrido periodístico para documentar los avances de la inciativa interinstitucional "mano a mano" en el departamento de Chiquimula.</t>
  </si>
  <si>
    <t>DICKÉNS SAÚL ZAMORA PÉREZ</t>
  </si>
  <si>
    <t>VEYLIN ROCÍO HERRERA AGUILAR</t>
  </si>
  <si>
    <t>Comisión oficial para la cobertura a la “supervisión del inicio de tramo carretero”, en el departamento de Quetzaltenango, actividad encabezada por el presidente de la República de Guatemala, Bernardo Arévalo.</t>
  </si>
  <si>
    <t>VICTOR MANUEL MATIAS PÉREZ</t>
  </si>
  <si>
    <t>ANTONIO CARLOS RAMÍREZ MONTES</t>
  </si>
  <si>
    <t>JULIO FEDERICO LARA GARCÍA</t>
  </si>
  <si>
    <t>LUIS ROLANDO SANCHEZ VALVERTH</t>
  </si>
  <si>
    <t>Comisión que realizará estudio previo como parte de los preparativos logísticos y de comunicación institucional necesarios para asegurar el adecuado desarrollo del evento presidencial; asimismo, se brindará apoyo de coordinación interinstitucional y atención a medios de comunicación en el evento para la supervisión de las "Rutas del Desarrollo" en el departamento de Chiquimula, con la participación del Señor Presidente de la República, Bernardo Arévalo; se realizará la grabación de material audiovisual para el archivo institucional.</t>
  </si>
  <si>
    <t>CARLOS ALBERTO AGUILAR MARROQUÍN</t>
  </si>
  <si>
    <t>Comisión para realizar cobertura fotográfica de las “Reuniones de Diálogos Territoriales con Personas con Discapacidad” en los departamentos de Alta Verapaz y Chiquimula, con el propósito de documentar las actividades que se desarrollarán y generar material visual que formará parte del archivo institucional.</t>
  </si>
  <si>
    <t>GUILLERMO ISAÍ RAMÍREZ REYES</t>
  </si>
  <si>
    <t>DAVID EMMANUEL ALVAREZ MÉNDEZ</t>
  </si>
  <si>
    <t>DULCE MARÍA DEL CARMEN RIVERA BUISLAY</t>
  </si>
  <si>
    <t>Comisión oficial que brindará apoyo de coordinación interinstitucional y atención a medios de comunicación en evento “supervisión del inicio de tramo carretero”, en el departamento de Quetzaltenango, actividad encabezada por el presidente de la República de Guatemala, Bernardo Arévalo.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</si>
</sst>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/>
    <xf numFmtId="44" fontId="6" fillId="0" borderId="0" xfId="0" applyNumberFormat="1" applyFont="1"/>
    <xf numFmtId="0" fontId="4" fillId="3" borderId="0" xfId="0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44" fontId="0" fillId="0" borderId="0" xfId="1" applyNumberFormat="1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family val="2"/>
        <scheme val="minor"/>
      </font>
      <numFmt numFmtId="34" formatCode="_-&quot;Q&quot;* #,##0.00_-;\-&quot;Q&quot;* #,##0.00_-;_-&quot;Q&quot;* &quot;-&quot;??_-;_-@_-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</dxf>
    <dxf>
      <numFmt numFmtId="19" formatCode="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</font>
      <numFmt numFmtId="34" formatCode="_-&quot;Q&quot;* #,##0.00_-;\-&quot;Q&quot;* #,##0.00_-;_-&quot;Q&quot;* &quot;-&quot;??_-;_-@_-"/>
      <alignment horizontal="center" vertical="center" textRotation="0" indent="0" justifyLastLine="0" shrinkToFit="0" readingOrder="0"/>
    </dxf>
    <dxf>
      <font>
        <b val="0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/mm/yyyy"/>
      <alignment horizontal="center" vertical="center" textRotation="0" indent="0" justifyLastLine="0" shrinkToFit="0" readingOrder="0"/>
    </dxf>
    <dxf>
      <font>
        <b val="0"/>
      </font>
      <numFmt numFmtId="19" formatCode="d/mm/yyyy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b val="0"/>
      </font>
    </dxf>
    <dxf>
      <alignment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161924</xdr:colOff>
      <xdr:row>0</xdr:row>
      <xdr:rowOff>0</xdr:rowOff>
    </xdr:from>
    <xdr:to>
      <xdr:col>5</xdr:col>
      <xdr:colOff>4286249</xdr:colOff>
      <xdr:row>7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CD8B46-B710-B9CC-43D2-B49CFA602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9" y="0"/>
          <a:ext cx="8791575" cy="1485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3:G31" totalsRowCount="1" headerRowDxfId="15" dataDxfId="14">
  <autoFilter ref="A13:G30" xr:uid="{00000000-0009-0000-0100-000002000000}"/>
  <sortState xmlns:xlrd2="http://schemas.microsoft.com/office/spreadsheetml/2017/richdata2" ref="A14:G30">
    <sortCondition ref="D14:D30"/>
    <sortCondition ref="C14:C30"/>
  </sortState>
  <tableColumns count="7">
    <tableColumn id="1" xr3:uid="{00000000-0010-0000-0000-000001000000}" name="No. " dataDxfId="7" totalsRowDxfId="6">
      <calculatedColumnFormula>IFERROR(A13+1,1)</calculatedColumnFormula>
    </tableColumn>
    <tableColumn id="2" xr3:uid="{00000000-0010-0000-0000-000002000000}" name="PERSONAL AUTORIZADO PARA LA COMISIÓN" dataDxfId="13" totalsRowDxfId="5"/>
    <tableColumn id="3" xr3:uid="{00000000-0010-0000-0000-000003000000}" name="DESTINO DE LA COMISIÓN" dataDxfId="12" totalsRowDxfId="4"/>
    <tableColumn id="4" xr3:uid="{00000000-0010-0000-0000-000004000000}" name="DEL" dataDxfId="11" totalsRowDxfId="3"/>
    <tableColumn id="5" xr3:uid="{00000000-0010-0000-0000-000005000000}" name="AL" dataDxfId="10" totalsRowDxfId="2"/>
    <tableColumn id="6" xr3:uid="{00000000-0010-0000-0000-000006000000}" name="OBJETIVOS Y LOGROS DE LA COMISIÓN" dataDxfId="9" totalsRowDxfId="1"/>
    <tableColumn id="8" xr3:uid="{00000000-0010-0000-0000-000008000000}" name="COSTO" totalsRowFunction="custom" dataDxfId="8" totalsRowDxfId="0">
      <totalsRowFormula>SUM(Tabla2[COSTO])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showGridLines="0" tabSelected="1" view="pageBreakPreview" zoomScaleNormal="100" zoomScaleSheetLayoutView="100" workbookViewId="0"/>
  </sheetViews>
  <sheetFormatPr baseColWidth="10" defaultRowHeight="15" x14ac:dyDescent="0.25"/>
  <cols>
    <col min="1" max="1" width="9.140625" customWidth="1"/>
    <col min="2" max="2" width="47" style="2" customWidth="1"/>
    <col min="3" max="3" width="41.5703125" style="2" customWidth="1"/>
    <col min="4" max="4" width="14" style="3" bestFit="1" customWidth="1"/>
    <col min="5" max="5" width="14.42578125" style="3" bestFit="1" customWidth="1"/>
    <col min="6" max="6" width="91.85546875" style="1" customWidth="1"/>
    <col min="7" max="7" width="30.5703125" style="4" customWidth="1"/>
  </cols>
  <sheetData>
    <row r="2" spans="1:7" x14ac:dyDescent="0.25">
      <c r="A2" s="5"/>
      <c r="B2" s="6"/>
    </row>
    <row r="3" spans="1:7" x14ac:dyDescent="0.25">
      <c r="A3" s="5" t="s">
        <v>2</v>
      </c>
      <c r="B3" s="6"/>
    </row>
    <row r="4" spans="1:7" x14ac:dyDescent="0.25">
      <c r="A4" s="5" t="s">
        <v>3</v>
      </c>
      <c r="B4" s="6"/>
    </row>
    <row r="5" spans="1:7" x14ac:dyDescent="0.25">
      <c r="A5" s="5"/>
      <c r="B5" s="6"/>
    </row>
    <row r="6" spans="1:7" x14ac:dyDescent="0.25">
      <c r="A6" s="5"/>
      <c r="B6" s="6"/>
    </row>
    <row r="7" spans="1:7" x14ac:dyDescent="0.25">
      <c r="A7" s="5"/>
      <c r="B7" s="6"/>
    </row>
    <row r="8" spans="1:7" x14ac:dyDescent="0.25">
      <c r="A8" s="5"/>
      <c r="B8" s="6"/>
    </row>
    <row r="9" spans="1:7" ht="33.75" x14ac:dyDescent="0.5">
      <c r="A9" s="16" t="s">
        <v>4</v>
      </c>
      <c r="B9" s="16"/>
      <c r="C9" s="16"/>
      <c r="D9" s="16"/>
      <c r="E9" s="16"/>
      <c r="F9" s="16"/>
      <c r="G9" s="16"/>
    </row>
    <row r="10" spans="1:7" ht="33.75" x14ac:dyDescent="0.5">
      <c r="A10" s="16" t="s">
        <v>9</v>
      </c>
      <c r="B10" s="16"/>
      <c r="C10" s="16"/>
      <c r="D10" s="16"/>
      <c r="E10" s="16"/>
      <c r="F10" s="16"/>
      <c r="G10" s="16"/>
    </row>
    <row r="11" spans="1:7" ht="33.75" x14ac:dyDescent="0.5">
      <c r="A11" s="16" t="s">
        <v>10</v>
      </c>
      <c r="B11" s="16"/>
      <c r="C11" s="16"/>
      <c r="D11" s="16"/>
      <c r="E11" s="16"/>
      <c r="F11" s="16"/>
      <c r="G11" s="16"/>
    </row>
    <row r="13" spans="1:7" s="7" customFormat="1" ht="46.5" x14ac:dyDescent="0.35">
      <c r="A13" s="10" t="s">
        <v>5</v>
      </c>
      <c r="B13" s="10" t="s">
        <v>6</v>
      </c>
      <c r="C13" s="10" t="s">
        <v>7</v>
      </c>
      <c r="D13" s="11" t="s">
        <v>0</v>
      </c>
      <c r="E13" s="11" t="s">
        <v>1</v>
      </c>
      <c r="F13" s="10" t="s">
        <v>8</v>
      </c>
      <c r="G13" s="12" t="s">
        <v>11</v>
      </c>
    </row>
    <row r="14" spans="1:7" ht="45" x14ac:dyDescent="0.25">
      <c r="A14" s="2">
        <f>IFERROR(A13+1,1)</f>
        <v>1</v>
      </c>
      <c r="B14" s="2" t="s">
        <v>20</v>
      </c>
      <c r="C14" s="2" t="s">
        <v>12</v>
      </c>
      <c r="D14" s="3">
        <v>46175</v>
      </c>
      <c r="E14" s="3">
        <v>46177</v>
      </c>
      <c r="F14" s="1" t="s">
        <v>17</v>
      </c>
      <c r="G14" s="4">
        <v>1050</v>
      </c>
    </row>
    <row r="15" spans="1:7" ht="45" x14ac:dyDescent="0.25">
      <c r="A15" s="2">
        <f>IFERROR(A14+1,1)</f>
        <v>2</v>
      </c>
      <c r="B15" s="17" t="s">
        <v>21</v>
      </c>
      <c r="C15" s="17" t="s">
        <v>12</v>
      </c>
      <c r="D15" s="18">
        <v>46175</v>
      </c>
      <c r="E15" s="18">
        <v>46177</v>
      </c>
      <c r="F15" s="19" t="s">
        <v>22</v>
      </c>
      <c r="G15" s="20">
        <v>1036</v>
      </c>
    </row>
    <row r="16" spans="1:7" ht="60" x14ac:dyDescent="0.25">
      <c r="A16" s="2">
        <f>IFERROR(A15+1,1)</f>
        <v>3</v>
      </c>
      <c r="B16" s="17" t="s">
        <v>24</v>
      </c>
      <c r="C16" s="17" t="s">
        <v>12</v>
      </c>
      <c r="D16" s="18">
        <v>46175</v>
      </c>
      <c r="E16" s="18">
        <v>46177</v>
      </c>
      <c r="F16" s="19" t="s">
        <v>25</v>
      </c>
      <c r="G16" s="20">
        <v>1050</v>
      </c>
    </row>
    <row r="17" spans="1:7" ht="90" x14ac:dyDescent="0.25">
      <c r="A17" s="2">
        <f>IFERROR(A16+1,1)</f>
        <v>4</v>
      </c>
      <c r="B17" s="17" t="s">
        <v>27</v>
      </c>
      <c r="C17" s="17" t="s">
        <v>12</v>
      </c>
      <c r="D17" s="18">
        <v>46175</v>
      </c>
      <c r="E17" s="18">
        <v>46177</v>
      </c>
      <c r="F17" s="19" t="s">
        <v>28</v>
      </c>
      <c r="G17" s="20">
        <v>1050</v>
      </c>
    </row>
    <row r="18" spans="1:7" ht="60" x14ac:dyDescent="0.25">
      <c r="A18" s="2">
        <f>IFERROR(A17+1,1)</f>
        <v>5</v>
      </c>
      <c r="B18" s="17" t="s">
        <v>29</v>
      </c>
      <c r="C18" s="17" t="s">
        <v>12</v>
      </c>
      <c r="D18" s="18">
        <v>46175</v>
      </c>
      <c r="E18" s="18">
        <v>46177</v>
      </c>
      <c r="F18" s="19" t="s">
        <v>17</v>
      </c>
      <c r="G18" s="20">
        <v>1050</v>
      </c>
    </row>
    <row r="19" spans="1:7" ht="45" x14ac:dyDescent="0.25">
      <c r="A19" s="2">
        <f>IFERROR(A18+1,1)</f>
        <v>6</v>
      </c>
      <c r="B19" s="17" t="s">
        <v>34</v>
      </c>
      <c r="C19" s="17" t="s">
        <v>12</v>
      </c>
      <c r="D19" s="18">
        <v>46175</v>
      </c>
      <c r="E19" s="18">
        <v>46177</v>
      </c>
      <c r="F19" s="19" t="s">
        <v>28</v>
      </c>
      <c r="G19" s="20">
        <v>1045</v>
      </c>
    </row>
    <row r="20" spans="1:7" ht="60" x14ac:dyDescent="0.25">
      <c r="A20" s="2">
        <f>IFERROR(A19+1,1)</f>
        <v>7</v>
      </c>
      <c r="B20" s="17" t="s">
        <v>35</v>
      </c>
      <c r="C20" s="17" t="s">
        <v>12</v>
      </c>
      <c r="D20" s="18">
        <v>46175</v>
      </c>
      <c r="E20" s="18">
        <v>46177</v>
      </c>
      <c r="F20" s="19" t="s">
        <v>22</v>
      </c>
      <c r="G20" s="20">
        <v>1050</v>
      </c>
    </row>
    <row r="21" spans="1:7" ht="30" x14ac:dyDescent="0.25">
      <c r="A21" s="2">
        <f>IFERROR(A20+1,1)</f>
        <v>8</v>
      </c>
      <c r="B21" s="17" t="s">
        <v>36</v>
      </c>
      <c r="C21" s="17" t="s">
        <v>12</v>
      </c>
      <c r="D21" s="18">
        <v>46175</v>
      </c>
      <c r="E21" s="18">
        <v>46177</v>
      </c>
      <c r="F21" s="19" t="s">
        <v>28</v>
      </c>
      <c r="G21" s="20">
        <v>926</v>
      </c>
    </row>
    <row r="22" spans="1:7" ht="45" x14ac:dyDescent="0.25">
      <c r="A22" s="2">
        <f>IFERROR(A21+1,1)</f>
        <v>9</v>
      </c>
      <c r="B22" s="17" t="s">
        <v>41</v>
      </c>
      <c r="C22" s="17" t="s">
        <v>12</v>
      </c>
      <c r="D22" s="18">
        <v>46175</v>
      </c>
      <c r="E22" s="18">
        <v>46177</v>
      </c>
      <c r="F22" s="19" t="s">
        <v>17</v>
      </c>
      <c r="G22" s="20">
        <v>1050</v>
      </c>
    </row>
    <row r="23" spans="1:7" ht="60" x14ac:dyDescent="0.25">
      <c r="A23" s="2">
        <f>IFERROR(A22+1,1)</f>
        <v>10</v>
      </c>
      <c r="B23" s="17" t="s">
        <v>42</v>
      </c>
      <c r="C23" s="17" t="s">
        <v>12</v>
      </c>
      <c r="D23" s="18">
        <v>46175</v>
      </c>
      <c r="E23" s="18">
        <v>46177</v>
      </c>
      <c r="F23" s="19" t="s">
        <v>18</v>
      </c>
      <c r="G23" s="20">
        <v>1050</v>
      </c>
    </row>
    <row r="24" spans="1:7" ht="45" x14ac:dyDescent="0.25">
      <c r="A24" s="2">
        <f>IFERROR(A23+1,1)</f>
        <v>11</v>
      </c>
      <c r="B24" s="17" t="s">
        <v>32</v>
      </c>
      <c r="C24" s="17" t="s">
        <v>15</v>
      </c>
      <c r="D24" s="18">
        <v>46175</v>
      </c>
      <c r="E24" s="18">
        <v>46177</v>
      </c>
      <c r="F24" s="19" t="s">
        <v>33</v>
      </c>
      <c r="G24" s="20">
        <v>1050</v>
      </c>
    </row>
    <row r="25" spans="1:7" ht="60" x14ac:dyDescent="0.25">
      <c r="A25" s="2">
        <f>IFERROR(A24+1,1)</f>
        <v>12</v>
      </c>
      <c r="B25" s="17" t="s">
        <v>43</v>
      </c>
      <c r="C25" s="17" t="s">
        <v>15</v>
      </c>
      <c r="D25" s="18">
        <v>46175</v>
      </c>
      <c r="E25" s="18">
        <v>46177</v>
      </c>
      <c r="F25" s="19" t="s">
        <v>44</v>
      </c>
      <c r="G25" s="20">
        <v>1050</v>
      </c>
    </row>
    <row r="26" spans="1:7" ht="90" x14ac:dyDescent="0.25">
      <c r="A26" s="2">
        <f>IFERROR(A25+1,1)</f>
        <v>13</v>
      </c>
      <c r="B26" s="17" t="s">
        <v>31</v>
      </c>
      <c r="C26" s="17" t="s">
        <v>13</v>
      </c>
      <c r="D26" s="18">
        <v>46178</v>
      </c>
      <c r="E26" s="18">
        <v>46179</v>
      </c>
      <c r="F26" s="19" t="s">
        <v>14</v>
      </c>
      <c r="G26" s="20">
        <v>630</v>
      </c>
    </row>
    <row r="27" spans="1:7" ht="60" x14ac:dyDescent="0.25">
      <c r="A27" s="2">
        <f>IFERROR(A26+1,1)</f>
        <v>14</v>
      </c>
      <c r="B27" s="17" t="s">
        <v>37</v>
      </c>
      <c r="C27" s="17" t="s">
        <v>16</v>
      </c>
      <c r="D27" s="18">
        <v>46181</v>
      </c>
      <c r="E27" s="18">
        <v>46182</v>
      </c>
      <c r="F27" s="19" t="s">
        <v>38</v>
      </c>
      <c r="G27" s="20">
        <v>550</v>
      </c>
    </row>
    <row r="28" spans="1:7" ht="45" x14ac:dyDescent="0.25">
      <c r="A28" s="2">
        <f>IFERROR(A27+1,1)</f>
        <v>15</v>
      </c>
      <c r="B28" s="17" t="s">
        <v>39</v>
      </c>
      <c r="C28" s="17" t="s">
        <v>23</v>
      </c>
      <c r="D28" s="18">
        <v>46189</v>
      </c>
      <c r="E28" s="18">
        <v>46192</v>
      </c>
      <c r="F28" s="19" t="s">
        <v>40</v>
      </c>
      <c r="G28" s="20">
        <v>1470</v>
      </c>
    </row>
    <row r="29" spans="1:7" ht="45" x14ac:dyDescent="0.25">
      <c r="A29" s="2">
        <f>IFERROR(A28+1,1)</f>
        <v>16</v>
      </c>
      <c r="B29" s="17" t="s">
        <v>24</v>
      </c>
      <c r="C29" s="17" t="s">
        <v>12</v>
      </c>
      <c r="D29" s="18">
        <v>46190</v>
      </c>
      <c r="E29" s="18">
        <v>46192</v>
      </c>
      <c r="F29" s="19" t="s">
        <v>26</v>
      </c>
      <c r="G29" s="20">
        <v>1050</v>
      </c>
    </row>
    <row r="30" spans="1:7" ht="60" x14ac:dyDescent="0.25">
      <c r="A30" s="2">
        <f>IFERROR(A29+1,1)</f>
        <v>17</v>
      </c>
      <c r="B30" s="17" t="s">
        <v>19</v>
      </c>
      <c r="C30" s="17" t="s">
        <v>16</v>
      </c>
      <c r="D30" s="18">
        <v>46192</v>
      </c>
      <c r="E30" s="18">
        <v>46193</v>
      </c>
      <c r="F30" s="19" t="s">
        <v>30</v>
      </c>
      <c r="G30" s="20">
        <v>630</v>
      </c>
    </row>
    <row r="31" spans="1:7" ht="26.25" x14ac:dyDescent="0.4">
      <c r="A31" s="13"/>
      <c r="B31" s="13"/>
      <c r="C31" s="13"/>
      <c r="D31" s="8"/>
      <c r="E31" s="14"/>
      <c r="F31" s="9"/>
      <c r="G31" s="15">
        <f>SUM(Tabla2[COSTO])</f>
        <v>16787</v>
      </c>
    </row>
  </sheetData>
  <mergeCells count="3">
    <mergeCell ref="A9:G9"/>
    <mergeCell ref="A11:G11"/>
    <mergeCell ref="A10:G10"/>
  </mergeCells>
  <printOptions horizontalCentered="1"/>
  <pageMargins left="0.35433070866141736" right="0.35433070866141736" top="0.35433070866141736" bottom="0.35433070866141736" header="0.31496062992125984" footer="0.31496062992125984"/>
  <pageSetup scale="52" orientation="landscape" verticalDpi="4294967295" r:id="rId1"/>
  <headerFooter>
    <oddFooter>&amp;C&amp;P /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CRISTIAN MORALES</cp:lastModifiedBy>
  <cp:lastPrinted>2024-09-10T20:13:37Z</cp:lastPrinted>
  <dcterms:created xsi:type="dcterms:W3CDTF">2020-04-22T16:09:10Z</dcterms:created>
  <dcterms:modified xsi:type="dcterms:W3CDTF">2026-08-05T16:45:35Z</dcterms:modified>
</cp:coreProperties>
</file>