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G:\Mi unidad\Viaticos 2026\Informacion Publica\7. Julio 2026\"/>
    </mc:Choice>
  </mc:AlternateContent>
  <xr:revisionPtr revIDLastSave="0" documentId="13_ncr:1_{9FF927F5-A031-4048-9D8A-7C63BA4E01A8}" xr6:coauthVersionLast="47" xr6:coauthVersionMax="47" xr10:uidLastSave="{00000000-0000-0000-0000-000000000000}"/>
  <bookViews>
    <workbookView xWindow="-120" yWindow="-120" windowWidth="29040" windowHeight="15720" xr2:uid="{00000000-000D-0000-FFFF-FFFF00000000}"/>
  </bookViews>
  <sheets>
    <sheet name="JULIO" sheetId="15" r:id="rId1"/>
  </sheets>
  <definedNames>
    <definedName name="_xlnm._FilterDatabase" localSheetId="0" hidden="1">JULIO!$A$13:$G$13</definedName>
    <definedName name="_xlnm.Print_Titles" localSheetId="0">JULIO!$1:$13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5" i="15" l="1"/>
  <c r="A16" i="15" s="1"/>
  <c r="A17" i="15" s="1"/>
  <c r="A18" i="15" s="1"/>
  <c r="A19" i="15" s="1"/>
  <c r="A20" i="15" s="1"/>
  <c r="A21" i="15" s="1"/>
  <c r="A22" i="15" s="1"/>
  <c r="A23" i="15" s="1"/>
  <c r="A24" i="15" s="1"/>
  <c r="A25" i="15" s="1"/>
  <c r="A26" i="15" s="1"/>
  <c r="A27" i="15" s="1"/>
  <c r="A28" i="15" s="1"/>
  <c r="A29" i="15" s="1"/>
  <c r="A30" i="15" s="1"/>
  <c r="A31" i="15" s="1"/>
  <c r="A32" i="15" s="1"/>
  <c r="A33" i="15" s="1"/>
  <c r="A34" i="15" s="1"/>
  <c r="A35" i="15" s="1"/>
  <c r="A36" i="15" s="1"/>
  <c r="A37" i="15" s="1"/>
  <c r="A38" i="15" s="1"/>
  <c r="A39" i="15" s="1"/>
  <c r="A40" i="15" s="1"/>
  <c r="A41" i="15" s="1"/>
  <c r="A42" i="15" s="1"/>
  <c r="A43" i="15" s="1"/>
  <c r="A44" i="15" s="1"/>
  <c r="A45" i="15" s="1"/>
  <c r="A46" i="15" s="1"/>
  <c r="A47" i="15" s="1"/>
  <c r="A48" i="15" s="1"/>
  <c r="A49" i="15" s="1"/>
  <c r="A50" i="15" s="1"/>
  <c r="A51" i="15" s="1"/>
  <c r="A52" i="15" s="1"/>
  <c r="A53" i="15" s="1"/>
  <c r="A54" i="15" s="1"/>
  <c r="A55" i="15" s="1"/>
  <c r="A56" i="15" s="1"/>
  <c r="A57" i="15" s="1"/>
  <c r="A58" i="15" s="1"/>
  <c r="A59" i="15" s="1"/>
  <c r="A60" i="15" s="1"/>
  <c r="A61" i="15" s="1"/>
  <c r="A62" i="15" s="1"/>
  <c r="A63" i="15" s="1"/>
  <c r="A64" i="15" s="1"/>
  <c r="A65" i="15" s="1"/>
  <c r="A66" i="15" s="1"/>
  <c r="A67" i="15" s="1"/>
  <c r="A68" i="15" s="1"/>
  <c r="A69" i="15" s="1"/>
  <c r="A70" i="15" s="1"/>
  <c r="A71" i="15" s="1"/>
  <c r="A72" i="15" s="1"/>
  <c r="A73" i="15" s="1"/>
  <c r="A74" i="15" s="1"/>
  <c r="A75" i="15" s="1"/>
  <c r="A76" i="15" s="1"/>
  <c r="A77" i="15" s="1"/>
  <c r="A78" i="15" s="1"/>
  <c r="A79" i="15" s="1"/>
  <c r="A80" i="15" s="1"/>
  <c r="A81" i="15" s="1"/>
  <c r="A82" i="15" s="1"/>
  <c r="A83" i="15" s="1"/>
  <c r="A84" i="15" s="1"/>
  <c r="A85" i="15" s="1"/>
  <c r="A86" i="15" s="1"/>
  <c r="A87" i="15" s="1"/>
  <c r="A88" i="15" s="1"/>
  <c r="A89" i="15" s="1"/>
  <c r="A90" i="15" s="1"/>
  <c r="A91" i="15" s="1"/>
  <c r="G92" i="15"/>
  <c r="A14" i="15" l="1"/>
</calcChain>
</file>

<file path=xl/sharedStrings.xml><?xml version="1.0" encoding="utf-8"?>
<sst xmlns="http://schemas.openxmlformats.org/spreadsheetml/2006/main" count="246" uniqueCount="97">
  <si>
    <t>DEL</t>
  </si>
  <si>
    <t>AL</t>
  </si>
  <si>
    <t>Unidad de Administración Financiera</t>
  </si>
  <si>
    <t>(Artículo 10, numeral 12, Ley de Acceso a la Información Pública)</t>
  </si>
  <si>
    <t>LISTADO DE VIAJES NACIONALES</t>
  </si>
  <si>
    <t xml:space="preserve">No. </t>
  </si>
  <si>
    <t>PERSONAL AUTORIZADO PARA LA COMISIÓN</t>
  </si>
  <si>
    <t>DESTINO DE LA COMISIÓN</t>
  </si>
  <si>
    <t>OBJETIVOS Y LOGROS DE LA COMISIÓN</t>
  </si>
  <si>
    <t>COSTO DE VIÁTICOS</t>
  </si>
  <si>
    <t>VIATICOS Y GASTOS CONEXOS</t>
  </si>
  <si>
    <t>MES DE JULIO 2026</t>
  </si>
  <si>
    <t>OSCAR LEONEL ALVEÑO GATICA</t>
  </si>
  <si>
    <t>Izabal</t>
  </si>
  <si>
    <t>Comisión que brindará apoyo logístico para montaje y desarrollo del evento en la supervisión en las instalaciones de la Empresa Portuaria Nacional Santo Tomás de Castilla (EMPORNAC), con el propósito de documentar los avances del Plan de Modernización que impulsa la institución, en el departamento de Izabal, encabezado por el Señor Presidente de la República de Guatemala, Bernardo Arévalo.</t>
  </si>
  <si>
    <t>JUAN PABLO ROSALES GODOY</t>
  </si>
  <si>
    <t>Chiquimula</t>
  </si>
  <si>
    <t>Comisión que brindará asistencia técnica en los eventos para dar cobertura a la instalación del Gobierno Departamental, el recorrido al Hospital Nacional Departamental de Chiquimula y primer concierto de la Orquesta Sinfónica Regional de Oriente en el departamento de Chiquimula, actividades en donde participará el Señor Presidente de la Republica Bernardo Arévalo.</t>
  </si>
  <si>
    <t>Petén</t>
  </si>
  <si>
    <t>Comisión que brindará asistencia técnica en el evento acto protocolario de inauguración y al recorrido de las nuevas instalaciones de la estación y subestación de la Policía Nacional Civil, en el departamento de Petén, evento que contará con la participación del señor presidente de la República de Guatemala, Bernardo Arévalo.</t>
  </si>
  <si>
    <t>CARLOS JOSUE CONTRERAS SEGURA</t>
  </si>
  <si>
    <t>Quetzaltenango</t>
  </si>
  <si>
    <t>Traslado del personal y equipo que conforma la comisión que dara apoyo, asistencia y cobertura al evento, firma de la Agenda de Desarrollo Territorial en el departamento de Sololá, así como al registro audiovisual de la inauguración y recorrido del nuevo centro de PepsiCo en el departamento de Quetzaltenango. Estas actividades contarán con la participación del presidente de la República de Guatemala, Bernardo Arévalo.</t>
  </si>
  <si>
    <t>Chimaltenango</t>
  </si>
  <si>
    <t>Traslado de personal y equipo que conformará la comisión que dará apoyo, cobertura y grabación de la producción audiovisual del proceso de implementación del Registro Social de Hogares en la comunidad Las Pilas, departamento de Chimaltenango, con el propósito de documentar las acciones desarrolladas en el territorio para la elaboración de material audiovisual de carácter institucional, el cual será difundido a través de Guatemala TV y de las redes sociales oficiales del Gobierno de Guatemala.</t>
  </si>
  <si>
    <t>Retalhuleu</t>
  </si>
  <si>
    <t>Traslado de personal y equipo que conformara la comisión que ciara apoyo, asistencia y cobertura al evento recorrido del Presidente de la República, Bernardo Arévalo, en la autopista de "Xochi, Corredor de las Flores" y a su participación en la inauguración del nuevo parque acuático Xetulhá del IRTRA, en el departamento de Retalhuleu.</t>
  </si>
  <si>
    <t>LUIS GABRIEL BATREZ VENTURA</t>
  </si>
  <si>
    <t>Traslado de personal y equipo que conforman la comisión que dará apoyo, asistencia y cobertura a los eventos de instalación del Gobierno Departamental, el recorrido al Hospital Nacional Departamental de Chiquimula y primer concierto de la Orquesta Sinfónica Regional de Oriente en el departamento de Chiquimula, actividades en dónde participará el señor presidente de la República Bernardo Arévalo.</t>
  </si>
  <si>
    <t>Traslado de personal y equipo que conformará la comisión que dará apoyó, asistencia y cobertura al evento acto protocolario de inauguración y al recorrido de las nuevas instalaciones de la estación y subestación de la Policía Nacional Civil, en el departamento de Petén, evento que contará con la participación del señor presidente de la República de Guatemala, Bernardo Arévalo.</t>
  </si>
  <si>
    <t>Zacapa y Retalhuleu</t>
  </si>
  <si>
    <t>Traslado de personal que conformara la comisión, para realizar estudio previo como parte de los preparativos logísticos y de comunicación institucional, con motivo de la visita del Señor Presidente de la República de Guatemala, Bernardo Arévalo, a la planta de Coca-Cola en el departamento de Zacapa, inauguración del nuevo parque del IRTRA y del recorrido al proyecto "Xochi, corredor de las flores", en el departamento de Retalhuleu.</t>
  </si>
  <si>
    <t>LUIS ALFREDO GARCIA SEQUEN</t>
  </si>
  <si>
    <t>Comisión para realizar estudio previo como parte de los preparativos logísticos y de comunicación institucional, con motivo de la visita del Señor Presidente de la República de Guatemala, Bernardo Arévalo, a la planta de Coca-Cola en el departamento de Zacapa, inauguración del nuevo parque del IRTRA y del recorrido al proyecto "Xochi, corredor de las flores", en el departamento de Retalhuleu.</t>
  </si>
  <si>
    <t>CARLOS EDUARDO UMAÑA MATEHO</t>
  </si>
  <si>
    <t>Baja Verapaz</t>
  </si>
  <si>
    <t>Comisión para realizar grabación del programa “Tradiciones de Guatemala”, en el departamento de Baja Verapaz, para ser transmitido en Guatemala TV y redes sociales del gobierno de Guatemala.</t>
  </si>
  <si>
    <t>CINDY ADAMARIS ALONZO PAMAL</t>
  </si>
  <si>
    <t>Comisión para dar cobertura de la firma de la Agenda de Desarrollo Territorial en el departamento de Sololá, así como al registro audiovisual de la inauguración y recorrido del nuevo centro de PepsiCo en el departamento de Quetzaltenango. Estas actividades contarán con la participación del presidente de la República de Guatemala, Bernardo Arévalo.</t>
  </si>
  <si>
    <t>Comisión para dar cobertura a la supervisión en las instalaciones de la Empresa Portuaria Nacional Santo Tomás de Castilla (EMPORNAC), con el propósito de documentar los avances del Plan de Modernización que impulsa la institución, en el departamento de Izabal, encabezado por el Señor Presidente de la República de Guatemala, Bernardo Arévalo.</t>
  </si>
  <si>
    <t>CARLOS MIGUEL ALBERTO ESPINOZA CARRANZA</t>
  </si>
  <si>
    <t>Comisión para dar cobertura de la inauguración y recorrido del nuevo centro de PepsiCo en el departamento de Quetzaltenango. Estas actividades contarán con la participación del presidente de la República de Guatemala, Bernardo Arévalo.</t>
  </si>
  <si>
    <t>Comisión para dar cobertura a la instalación del Gobierno Departamental, el recorrido al Hospital Nacional Departamental de Chiquimula y primer concierto de la Orquesta Sinfónica Regional de Oriente en el departamento de Chiquimula, actividades en dónde participará el señor presidente de la República Bernardo Arévalo.</t>
  </si>
  <si>
    <t>Comisión para dar cobertura al recorrido del Presidente de la República, Bernardo Arévalo, en la autopista de "Xochi, Corredor de las Flores" y a su participación en la inauguración del nuevo parque acuático Xetulhá del IRTRA, en el departamento de Retalhuleu.</t>
  </si>
  <si>
    <t>JULIO FERNANDO ANDRINO BARRIENTOS</t>
  </si>
  <si>
    <t>Suchitepéquez</t>
  </si>
  <si>
    <t>Comisión para realizar grabación del programa “Lente Viajero”, en el departamento de Suchitepéquez, para ser transmitido en Guatemala TV y redes sociales del gobierno de Guatemala.</t>
  </si>
  <si>
    <t>HAMILTON FERNANDO PATZAN CHANG</t>
  </si>
  <si>
    <t>Comisión para realizar la cobertura y grabación de la producción audiovisual del proceso de implementación del Registro Social de Hogares en la comunidad Las Pilas, departamento de Chimaltenango, con el propósito de documentar las acciones desarrolladas en el territorio para la elaboración de material audiovisual de carácter institucional, el cual será difundido a través de Guatemala TV y de las redes sociales oficiales del Gobierno de Guatemala.</t>
  </si>
  <si>
    <t>JORGE ERNESTO AROCH RODRÍGUEZ</t>
  </si>
  <si>
    <t>Traslado de personal y equipo que conforman la comisión para dar cobertura a la supervisión en las instalaciones de la Empresa Portuaria Nacional Santo Tomás de Castilla (EMPORNAC), con el propósito de documentar los avances del Plan de Modernización que impulsa la institución. en el departamento de Izaba!, encabezado por el Señor Presidente de la República de Guatemala, Bernardo Arévalo.</t>
  </si>
  <si>
    <t>GILBER ANTONIO GARCÍA</t>
  </si>
  <si>
    <t>CARLOS HUMBERTO HERNÁNDEZ BALÁN</t>
  </si>
  <si>
    <t>BRYAN JURANDIR BLANCO GÓMEZ</t>
  </si>
  <si>
    <t>Comisión para dar cobertura al acto protocolario de inauguración y al recorrido de las nuevas instalaciones de la estación y subestación de la Policía Nacional Civil, en el departamento de Petén, evento que contará con la participación del señor presidente de la República de Guatemala, Bernardo Arévalo.</t>
  </si>
  <si>
    <t>JOSÉ LUIS BOLAÑOS HERNÁNDEZ</t>
  </si>
  <si>
    <t>Comisión para realizar estudio previo como parte de los preparativos logísticos y de comunicación institucional necesarios para la visita del Señor Presidente de la República de Guatemala, Bernardo Arévalo, para la inauguración del Centro de PepsiCo y firma de agenda territorial con autoridades locales, en el departamento de Quetzaltenango.</t>
  </si>
  <si>
    <t>Comisión que brindará apoyo logístico para el montaje y desarrollo del evento de la firma de la Agenda de Desarrollo Territorial en el departamento de Sololá, así como al registro audiovisual de la inauguración y recorrido del nuevo centro de PepsiCo en el departamento de Quetzaltenango. Estas actividades contarán con la participación del presidente de la República de Guatemala, Bernardo Arévalo.</t>
  </si>
  <si>
    <t>Comisión oficial que brindará apoyo logístico para el montaje y desarrollo de los events por instalación del Gobierno Departamental, el recorrido al Hospital Nacional Departamental de Chiquimula y primer concierto de la Orquesta Sinfónica Regional de Oriente en el departamento de Chiquimula, actividades en dónde participará el señor presidente de la República Bernardo Arévalo.</t>
  </si>
  <si>
    <t>Comisión oficial que brindará apoyo logístico para el montaje y desarrollo de los eventos del acto protocolario de inauguración y al recorrido de las nuevas instalaciones de la estación y subestación de la Policía Nacional Civil, en el departamento de Petén, evento que contará con la participación del señor presidente de la República de Guatemala, Bernardo Arévalo.</t>
  </si>
  <si>
    <t>ERWIN JOSÉ GONZÁLEZ LÓPEZ</t>
  </si>
  <si>
    <t>Comisión oficial que brindará apoyo logístico para el montaje y desarrollo del evento del recorrido del Presidente de la República, Bernardo Arévalo, en la autopista de "Xochi, Corredor de las Flores" y a su participación en la inauguración del nuevo parque acuático Xetulhá del IRTRA, en el departamento de Retalhuleu.</t>
  </si>
  <si>
    <t>SINDY ANALÍ CAMEY DE LEÓN DE GÓMEZ</t>
  </si>
  <si>
    <t>MIGUEL ANGEL NAVARRO TAQUÉ</t>
  </si>
  <si>
    <t>NOÉ MOISÉS MEDINA FRANCO</t>
  </si>
  <si>
    <t>PABLO ANDRÉS ALVARADO CASTILLO</t>
  </si>
  <si>
    <t>ALVARO DE JESÚS SÚCHITE INTERIANO</t>
  </si>
  <si>
    <t>ROLANDO JOSÉ ROSALES ARRIOLA</t>
  </si>
  <si>
    <t>ELDER DANILO PEÑATE GARCÍA</t>
  </si>
  <si>
    <t>ABDÍAS NOÉ PÉREZ CORZO</t>
  </si>
  <si>
    <t>MARIANA ISABEL LÓPEZ ESCOBEDO</t>
  </si>
  <si>
    <t>DENIS EDUARDO ZACARÍAS HERNÁNDEZ</t>
  </si>
  <si>
    <t>SAMUEL BENJAMÍN RAMÍREZ MORALES</t>
  </si>
  <si>
    <t>Chiquimula / Chiquimula</t>
  </si>
  <si>
    <t>Comisión oficial que brindará apoyo logístico para el montaje y desarrollo de los events por instalación del Gobierno Departamental, el recorrido al Hospital Nacional Departamental de Chiquimula y primer concierto de la Orquesta Sinfónica Regional de Oriente en el departamento de Chiquimula, actividades en dónde participará el señor presidente de la República Bernardo Arévalo. / Se amplía la comisión que le fue conferida mediante el NOMBRAMIENTO NÚMERO SCSPR/DPL/174-2026/ALPE, sírvase continuar con la coordinación de las actividades de “entrega de libros en la plaza Ismael Cerna” y la logística del Concierto de la Sinfónica Regional de Oriente, en el departamento de Chiquimula. Del 04 al 05 de julio 2026.</t>
  </si>
  <si>
    <t>GABRIELA MARÍA MORALES ARCHILA</t>
  </si>
  <si>
    <t>RIGOBERTO HERNÁNDEZ HERRERA</t>
  </si>
  <si>
    <t>BRANDON EMANUEL SANTIZO LÓPEZ</t>
  </si>
  <si>
    <t>Comisión que brindará asistencia técnica en el evento, firma de la Agenda de Desarrollo Territorial en el departamento de Sololá, así como al registro audiovisual de la inauguración y recorrido del nuevo centro de PepsiCo en el departamento de Quetzaltenango. Estas actividades contarán con la participación del presidente de la República de Guatemala, Bernardo Arévalo.</t>
  </si>
  <si>
    <t>Comisión que brindará asistencia técnica en la supervisión en las instalaciones de ta Empresa Portuaria Nacional Santo Tomás de Castilla (EMPORNAC), con el propósito de documentar los avances del Plan de Modernización que impulsa la institución, en el departamento de lzabal, encabezado por el Señor Presidente de la República de Guatemala, Bernardo Arévalo.</t>
  </si>
  <si>
    <t>ANDREA BEATRIZ GONZÁLEZ VÁSQUEZ</t>
  </si>
  <si>
    <t>Comisión para dar cobertura a la instalación del Gobierno Departamental y el recorrido al Hospital Nacional Departamental de Chiquimula, en el departamento de Chiquimula, actividades en dónde participará el señor presidente de la República Bernardo Arévalo.</t>
  </si>
  <si>
    <t>JOSÉ PABLO COY LORENZO</t>
  </si>
  <si>
    <t>OSCAR ADELSO HERNÁNDEZ VALLADARES</t>
  </si>
  <si>
    <t>Traslado de personal que conforman la comisión para realizar estudio previo como parte de los preparativos logísticos y de comunicación institucional necesarios para la visita del Señor Presidente de la República de Guatemala, Bernardo Arévalo, para la inauguración del Centro de PepsiCo y firma de agenda territorial con autoridades locales, en el departamento de Quetzaltenango.</t>
  </si>
  <si>
    <t>Traslado de personal y equipo que conforma la comisión que dará apoyo, asistencia y cobertura al evento de inauguración y recorrido del nuevo centro de PepsiCo en el departamento de Quetzaltenango. Estas actividades contarán con la participación del presidente de la República de Guatemala, Bernardo Arévalo.</t>
  </si>
  <si>
    <t>OSCAR MANUEL CONTRERAS PÉREZ</t>
  </si>
  <si>
    <t>Traslado de personal y equipo que conforma la comisión que realizará grabación del programa "Lente Viajero", en el departamento de Suchitepéquez, para ser transmitido en Guatemala TV y redes sociales del gobierno de Guatemala.</t>
  </si>
  <si>
    <t>Traslado de personal y equipo que conforma la comisión para realizar grabación del programa “Tradiciones de Guatemala”, en el departamento de Baja Verapaz, para ser transmitido en Guatemala TV y redes sociales del gobierno de Guatemala.</t>
  </si>
  <si>
    <t>SOFÍA MARIELOS ANALÍ ARREAGA AYAPÁN</t>
  </si>
  <si>
    <t>HEDU JHOSIMAR DE LEÓN GONZÁLEZ</t>
  </si>
  <si>
    <t>Traslado de personal que conforman la comisión para realizar estudio previo como parte de los preparativos logísticos y de comunicaciones institucional necesarios para la visita del Señor Presidente de la República de Guatemala, Bernardo Arévalo, donde se realizará una producción audiovisual sobre el registro social de hogares que realiza el Ministerio de Desarrollo Social en el departamento de Chimaltenango.</t>
  </si>
  <si>
    <t>Traslado de personal y equipo que conforman la comisión que dará apoyo, asistencia y cobertura a los eventos de instalación del Gobierno Departamental, el recorrido al Hospital Nacional Departamental de Chiquimula y primer concierto de la Orquesta Sinfónica Regional de Oriente en el departamento de Chiquimula, actividades en dónde participará el señor presidente de la República Bernardo Arévalo. / Se amplía la comisión conferida mediante el Nombramiento Número SCSPR/DG/080-2026/AMSML, para que continúe realizando el traslado del personal y equipo que conformó la comisión encargada de brindar apoyo, asistencia y cobertura al Primer Concierto de la Orquesta Sinfónica Regional de Oriente, desarrollado en el departamento de Chiquimula, actividad en la que participó el señor Presidente de la República, Bernardo Arévalo. La ampliación comprende del 04 al 05 de julio de 2026, debido a que la actividad concluyó a las 23:00 horas, por lo que fue necesario extender la comisión para garantizar el retorno del personal y del equipo institucional.</t>
  </si>
  <si>
    <t>DERECK RONALDO ROMERO LUCHA</t>
  </si>
  <si>
    <t>Traslado de la señora Secretaria de Comunicación Social de la Presidencia quien acompañará al Señor Presidente de la República de Guatemala, Bernardo Arévalo, al recorrido al Hospital Nacional Departamental de Chiquimula y primer concierto de la Orquesta Sinfónica Regional de Oriente, en el departamento de Chiquimula.</t>
  </si>
  <si>
    <t>CRYSTIAN EMANUEL URIZAR RODRIGUEZ</t>
  </si>
  <si>
    <t>WILLIAM FERNANDO PAZ ESCOBAR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</si>
</sst>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7" x14ac:knownFonts="1">
    <font>
      <sz val="11"/>
      <color theme="1"/>
      <name val="Calibri"/>
      <family val="2"/>
      <scheme val="minor"/>
    </font>
    <font>
      <sz val="11"/>
      <color theme="1"/>
      <name val="Calibri"/>
      <family val="2"/>
      <scheme val="minor"/>
    </font>
    <font>
      <b/>
      <sz val="18"/>
      <color theme="0"/>
      <name val="Calibri"/>
      <family val="2"/>
      <scheme val="minor"/>
    </font>
    <font>
      <sz val="18"/>
      <color theme="1"/>
      <name val="Calibri"/>
      <family val="2"/>
      <scheme val="minor"/>
    </font>
    <font>
      <b/>
      <sz val="26"/>
      <color theme="1"/>
      <name val="Calibri"/>
      <family val="2"/>
      <scheme val="minor"/>
    </font>
    <font>
      <b/>
      <sz val="11"/>
      <color theme="1"/>
      <name val="Calibri"/>
      <family val="2"/>
      <scheme val="minor"/>
    </font>
    <font>
      <sz val="20"/>
      <color theme="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14" fontId="0" fillId="0" borderId="0" xfId="0" applyNumberForma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4" fontId="0" fillId="0" borderId="0" xfId="1" applyFont="1" applyAlignment="1">
      <alignment horizontal="center" vertical="center"/>
    </xf>
    <xf numFmtId="0" fontId="0" fillId="0" borderId="0" xfId="0" applyAlignment="1">
      <alignment horizontal="left"/>
    </xf>
    <xf numFmtId="0" fontId="0" fillId="0" borderId="0" xfId="0" applyAlignment="1">
      <alignment horizontal="left" vertical="center"/>
    </xf>
    <xf numFmtId="0" fontId="3" fillId="0" borderId="0" xfId="0" applyFont="1" applyAlignment="1">
      <alignment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44" fontId="2" fillId="2" borderId="1" xfId="1" applyFont="1" applyFill="1" applyBorder="1" applyAlignment="1">
      <alignment horizontal="center" vertical="center" wrapText="1"/>
    </xf>
    <xf numFmtId="14" fontId="0" fillId="0" borderId="0" xfId="0" applyNumberFormat="1" applyAlignment="1">
      <alignment wrapText="1"/>
    </xf>
    <xf numFmtId="0" fontId="5" fillId="0" borderId="0" xfId="0" applyFont="1" applyAlignment="1">
      <alignment horizontal="center" vertical="center"/>
    </xf>
    <xf numFmtId="44" fontId="6" fillId="0" borderId="0" xfId="0" applyNumberFormat="1" applyFont="1" applyAlignment="1">
      <alignment horizontal="center" vertical="center"/>
    </xf>
    <xf numFmtId="0" fontId="4" fillId="3" borderId="0" xfId="0" applyFont="1" applyFill="1" applyAlignment="1">
      <alignment horizontal="center"/>
    </xf>
    <xf numFmtId="0" fontId="0" fillId="0" borderId="0" xfId="0" applyFont="1" applyAlignment="1">
      <alignment horizontal="center" vertical="center"/>
    </xf>
    <xf numFmtId="14" fontId="0" fillId="0" borderId="0" xfId="0" applyNumberFormat="1" applyFont="1" applyAlignment="1">
      <alignment horizontal="center" vertical="center"/>
    </xf>
    <xf numFmtId="14" fontId="0" fillId="0" borderId="0" xfId="0" applyNumberFormat="1" applyFont="1" applyAlignment="1">
      <alignment horizontal="center" vertical="center" wrapText="1"/>
    </xf>
    <xf numFmtId="44" fontId="0" fillId="0" borderId="0" xfId="1" applyNumberFormat="1" applyFont="1" applyAlignment="1">
      <alignment horizontal="center" vertical="center"/>
    </xf>
  </cellXfs>
  <cellStyles count="2">
    <cellStyle name="Moneda" xfId="1" builtinId="4"/>
    <cellStyle name="Normal" xfId="0" builtinId="0"/>
  </cellStyles>
  <dxfs count="17">
    <dxf>
      <font>
        <b val="0"/>
        <i val="0"/>
        <strike val="0"/>
        <condense val="0"/>
        <extend val="0"/>
        <outline val="0"/>
        <shadow val="0"/>
        <u val="none"/>
        <vertAlign val="baseline"/>
        <sz val="20"/>
        <color theme="1"/>
        <name val="Calibri"/>
        <family val="2"/>
        <scheme val="minor"/>
      </font>
      <numFmt numFmtId="34" formatCode="_-&quot;Q&quot;* #,##0.00_-;\-&quot;Q&quot;* #,##0.00_-;_-&quot;Q&quot;* &quot;-&quot;??_-;_-@_-"/>
      <alignment horizontal="center" vertical="center" textRotation="0" wrapText="0" indent="0" justifyLastLine="0" shrinkToFit="0" readingOrder="0"/>
    </dxf>
    <dxf>
      <numFmt numFmtId="19" formatCode="d/mm/yyyy"/>
      <alignment horizontal="general" vertical="bottom" textRotation="0" wrapText="1" indent="0" justifyLastLine="0" shrinkToFit="0" readingOrder="0"/>
    </dxf>
    <dxf>
      <numFmt numFmtId="19" formatCode="d/mm/yyyy"/>
      <alignment horizontal="center" vertical="center" textRotation="0" wrapText="0" indent="0" justifyLastLine="0" shrinkToFit="0" readingOrder="0"/>
    </dxf>
    <dxf>
      <numFmt numFmtId="19" formatCode="d/mm/yyyy"/>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val="0"/>
      </font>
      <numFmt numFmtId="0" formatCode="General"/>
      <alignment horizontal="center" vertical="center" textRotation="0" wrapText="0" indent="0" justifyLastLine="0" shrinkToFit="0" readingOrder="0"/>
    </dxf>
    <dxf>
      <font>
        <b val="0"/>
      </font>
      <numFmt numFmtId="34" formatCode="_-&quot;Q&quot;* #,##0.00_-;\-&quot;Q&quot;* #,##0.00_-;_-&quot;Q&quot;* &quot;-&quot;??_-;_-@_-"/>
      <alignment horizontal="center" vertical="center" textRotation="0" indent="0" justifyLastLine="0" shrinkToFit="0" readingOrder="0"/>
    </dxf>
    <dxf>
      <font>
        <b val="0"/>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9" formatCode="d/mm/yyyy"/>
      <alignment horizontal="center" vertical="center" textRotation="0" indent="0" justifyLastLine="0" shrinkToFit="0" readingOrder="0"/>
    </dxf>
    <dxf>
      <font>
        <b val="0"/>
      </font>
      <numFmt numFmtId="19" formatCode="d/mm/yyyy"/>
      <alignment horizontal="center" vertical="center" textRotation="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dxf>
    <dxf>
      <border outline="0">
        <top style="thin">
          <color indexed="64"/>
        </top>
      </border>
    </dxf>
    <dxf>
      <font>
        <b val="0"/>
      </font>
    </dxf>
    <dxf>
      <border outline="0">
        <bottom style="thin">
          <color indexed="64"/>
        </bottom>
      </border>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3114674</xdr:colOff>
      <xdr:row>0</xdr:row>
      <xdr:rowOff>0</xdr:rowOff>
    </xdr:from>
    <xdr:to>
      <xdr:col>5</xdr:col>
      <xdr:colOff>4443412</xdr:colOff>
      <xdr:row>8</xdr:row>
      <xdr:rowOff>19050</xdr:rowOff>
    </xdr:to>
    <xdr:pic>
      <xdr:nvPicPr>
        <xdr:cNvPr id="4" name="Imagen 3">
          <a:extLst>
            <a:ext uri="{FF2B5EF4-FFF2-40B4-BE49-F238E27FC236}">
              <a16:creationId xmlns:a16="http://schemas.microsoft.com/office/drawing/2014/main" id="{94919D6B-F9C9-7B0A-2ADD-F0C440144A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4" y="0"/>
          <a:ext cx="9129713" cy="15430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A13:G92" totalsRowCount="1" headerRowDxfId="16" dataDxfId="14" headerRowBorderDxfId="15" tableBorderDxfId="13">
  <autoFilter ref="A13:G91" xr:uid="{00000000-0009-0000-0100-000003000000}"/>
  <tableColumns count="7">
    <tableColumn id="1" xr3:uid="{00000000-0010-0000-0000-000001000000}" name="No. " dataDxfId="6">
      <calculatedColumnFormula>IFERROR(A13+1,1)</calculatedColumnFormula>
    </tableColumn>
    <tableColumn id="2" xr3:uid="{00000000-0010-0000-0000-000002000000}" name="PERSONAL AUTORIZADO PARA LA COMISIÓN" dataDxfId="12" totalsRowDxfId="5"/>
    <tableColumn id="3" xr3:uid="{00000000-0010-0000-0000-000003000000}" name="DESTINO DE LA COMISIÓN" dataDxfId="11" totalsRowDxfId="4"/>
    <tableColumn id="4" xr3:uid="{00000000-0010-0000-0000-000004000000}" name="DEL" dataDxfId="10" totalsRowDxfId="3"/>
    <tableColumn id="5" xr3:uid="{00000000-0010-0000-0000-000005000000}" name="AL" dataDxfId="9" totalsRowDxfId="2"/>
    <tableColumn id="6" xr3:uid="{00000000-0010-0000-0000-000006000000}" name="OBJETIVOS Y LOGROS DE LA COMISIÓN" dataDxfId="8" totalsRowDxfId="1"/>
    <tableColumn id="8" xr3:uid="{00000000-0010-0000-0000-000008000000}" name="COSTO DE VIÁTICOS" totalsRowFunction="custom" dataDxfId="7" totalsRowDxfId="0">
      <totalsRowFormula>SUM(Tabla3[COSTO DE VIÁTICOS])</totalsRowFormula>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92"/>
  <sheetViews>
    <sheetView showGridLines="0" tabSelected="1" view="pageBreakPreview" zoomScaleNormal="75" zoomScaleSheetLayoutView="100" workbookViewId="0"/>
  </sheetViews>
  <sheetFormatPr baseColWidth="10" defaultRowHeight="15" x14ac:dyDescent="0.25"/>
  <cols>
    <col min="1" max="1" width="9.140625" customWidth="1"/>
    <col min="2" max="2" width="47" style="2" customWidth="1"/>
    <col min="3" max="3" width="41.5703125" style="2" customWidth="1"/>
    <col min="4" max="4" width="14" style="3" bestFit="1" customWidth="1"/>
    <col min="5" max="5" width="14.42578125" style="3" bestFit="1" customWidth="1"/>
    <col min="6" max="6" width="91.85546875" style="1" customWidth="1"/>
    <col min="7" max="7" width="25.5703125" style="4" customWidth="1"/>
  </cols>
  <sheetData>
    <row r="2" spans="1:7" x14ac:dyDescent="0.25">
      <c r="A2" s="5"/>
      <c r="B2" s="6"/>
    </row>
    <row r="3" spans="1:7" x14ac:dyDescent="0.25">
      <c r="A3" s="5" t="s">
        <v>2</v>
      </c>
      <c r="B3" s="6"/>
    </row>
    <row r="4" spans="1:7" x14ac:dyDescent="0.25">
      <c r="A4" s="5" t="s">
        <v>3</v>
      </c>
      <c r="B4" s="6"/>
    </row>
    <row r="5" spans="1:7" x14ac:dyDescent="0.25">
      <c r="A5" s="5"/>
      <c r="B5" s="6"/>
    </row>
    <row r="6" spans="1:7" x14ac:dyDescent="0.25">
      <c r="A6" s="5"/>
      <c r="B6" s="6"/>
    </row>
    <row r="7" spans="1:7" x14ac:dyDescent="0.25">
      <c r="A7" s="5"/>
      <c r="B7" s="6"/>
    </row>
    <row r="9" spans="1:7" ht="33.75" x14ac:dyDescent="0.5">
      <c r="A9" s="14" t="s">
        <v>4</v>
      </c>
      <c r="B9" s="14"/>
      <c r="C9" s="14"/>
      <c r="D9" s="14"/>
      <c r="E9" s="14"/>
      <c r="F9" s="14"/>
      <c r="G9" s="14"/>
    </row>
    <row r="10" spans="1:7" ht="33.75" x14ac:dyDescent="0.5">
      <c r="A10" s="14" t="s">
        <v>10</v>
      </c>
      <c r="B10" s="14"/>
      <c r="C10" s="14"/>
      <c r="D10" s="14"/>
      <c r="E10" s="14"/>
      <c r="F10" s="14"/>
      <c r="G10" s="14"/>
    </row>
    <row r="11" spans="1:7" ht="33.75" x14ac:dyDescent="0.5">
      <c r="A11" s="14" t="s">
        <v>11</v>
      </c>
      <c r="B11" s="14"/>
      <c r="C11" s="14"/>
      <c r="D11" s="14"/>
      <c r="E11" s="14"/>
      <c r="F11" s="14"/>
      <c r="G11" s="14"/>
    </row>
    <row r="13" spans="1:7" s="7" customFormat="1" ht="46.5" x14ac:dyDescent="0.35">
      <c r="A13" s="8" t="s">
        <v>5</v>
      </c>
      <c r="B13" s="8" t="s">
        <v>6</v>
      </c>
      <c r="C13" s="8" t="s">
        <v>7</v>
      </c>
      <c r="D13" s="9" t="s">
        <v>0</v>
      </c>
      <c r="E13" s="9" t="s">
        <v>1</v>
      </c>
      <c r="F13" s="8" t="s">
        <v>8</v>
      </c>
      <c r="G13" s="10" t="s">
        <v>9</v>
      </c>
    </row>
    <row r="14" spans="1:7" ht="75" x14ac:dyDescent="0.25">
      <c r="A14" s="2">
        <f t="shared" ref="A14:A77" si="0">IFERROR(A13+1,1)</f>
        <v>1</v>
      </c>
      <c r="B14" s="2" t="s">
        <v>12</v>
      </c>
      <c r="C14" s="2" t="s">
        <v>13</v>
      </c>
      <c r="D14" s="3">
        <v>46210</v>
      </c>
      <c r="E14" s="3">
        <v>46212</v>
      </c>
      <c r="F14" s="1" t="s">
        <v>14</v>
      </c>
      <c r="G14" s="4">
        <v>1050</v>
      </c>
    </row>
    <row r="15" spans="1:7" ht="60" x14ac:dyDescent="0.25">
      <c r="A15" s="2">
        <f t="shared" si="0"/>
        <v>2</v>
      </c>
      <c r="B15" s="15" t="s">
        <v>15</v>
      </c>
      <c r="C15" s="15" t="s">
        <v>16</v>
      </c>
      <c r="D15" s="16">
        <v>46205</v>
      </c>
      <c r="E15" s="16">
        <v>46207</v>
      </c>
      <c r="F15" s="17" t="s">
        <v>17</v>
      </c>
      <c r="G15" s="18">
        <v>1050</v>
      </c>
    </row>
    <row r="16" spans="1:7" ht="60" x14ac:dyDescent="0.25">
      <c r="A16" s="2">
        <f t="shared" si="0"/>
        <v>3</v>
      </c>
      <c r="B16" s="15" t="s">
        <v>15</v>
      </c>
      <c r="C16" s="15" t="s">
        <v>18</v>
      </c>
      <c r="D16" s="16">
        <v>46216</v>
      </c>
      <c r="E16" s="16">
        <v>46218</v>
      </c>
      <c r="F16" s="17" t="s">
        <v>19</v>
      </c>
      <c r="G16" s="18">
        <v>1050</v>
      </c>
    </row>
    <row r="17" spans="1:7" ht="75" x14ac:dyDescent="0.25">
      <c r="A17" s="2">
        <f t="shared" si="0"/>
        <v>4</v>
      </c>
      <c r="B17" s="15" t="s">
        <v>20</v>
      </c>
      <c r="C17" s="15" t="s">
        <v>21</v>
      </c>
      <c r="D17" s="16">
        <v>46223</v>
      </c>
      <c r="E17" s="16">
        <v>46225</v>
      </c>
      <c r="F17" s="17" t="s">
        <v>22</v>
      </c>
      <c r="G17" s="18">
        <v>1050</v>
      </c>
    </row>
    <row r="18" spans="1:7" ht="90" x14ac:dyDescent="0.25">
      <c r="A18" s="2">
        <f t="shared" si="0"/>
        <v>5</v>
      </c>
      <c r="B18" s="15" t="s">
        <v>20</v>
      </c>
      <c r="C18" s="15" t="s">
        <v>23</v>
      </c>
      <c r="D18" s="16">
        <v>46216</v>
      </c>
      <c r="E18" s="16">
        <v>46216</v>
      </c>
      <c r="F18" s="17" t="s">
        <v>24</v>
      </c>
      <c r="G18" s="18">
        <v>210</v>
      </c>
    </row>
    <row r="19" spans="1:7" ht="60" x14ac:dyDescent="0.25">
      <c r="A19" s="2">
        <f t="shared" si="0"/>
        <v>6</v>
      </c>
      <c r="B19" s="15" t="s">
        <v>20</v>
      </c>
      <c r="C19" s="15" t="s">
        <v>25</v>
      </c>
      <c r="D19" s="16">
        <v>46232</v>
      </c>
      <c r="E19" s="16">
        <v>46234</v>
      </c>
      <c r="F19" s="17" t="s">
        <v>26</v>
      </c>
      <c r="G19" s="18">
        <v>1050</v>
      </c>
    </row>
    <row r="20" spans="1:7" ht="75" x14ac:dyDescent="0.25">
      <c r="A20" s="2">
        <f t="shared" si="0"/>
        <v>7</v>
      </c>
      <c r="B20" s="15" t="s">
        <v>27</v>
      </c>
      <c r="C20" s="15" t="s">
        <v>16</v>
      </c>
      <c r="D20" s="16">
        <v>46205</v>
      </c>
      <c r="E20" s="16">
        <v>46208</v>
      </c>
      <c r="F20" s="17" t="s">
        <v>28</v>
      </c>
      <c r="G20" s="18">
        <v>1470</v>
      </c>
    </row>
    <row r="21" spans="1:7" ht="60" x14ac:dyDescent="0.25">
      <c r="A21" s="2">
        <f t="shared" si="0"/>
        <v>8</v>
      </c>
      <c r="B21" s="15" t="s">
        <v>27</v>
      </c>
      <c r="C21" s="15" t="s">
        <v>18</v>
      </c>
      <c r="D21" s="16">
        <v>46216</v>
      </c>
      <c r="E21" s="16">
        <v>46218</v>
      </c>
      <c r="F21" s="17" t="s">
        <v>29</v>
      </c>
      <c r="G21" s="18">
        <v>1050</v>
      </c>
    </row>
    <row r="22" spans="1:7" ht="75" x14ac:dyDescent="0.25">
      <c r="A22" s="2">
        <f t="shared" si="0"/>
        <v>9</v>
      </c>
      <c r="B22" s="15" t="s">
        <v>27</v>
      </c>
      <c r="C22" s="15" t="s">
        <v>30</v>
      </c>
      <c r="D22" s="16">
        <v>46224</v>
      </c>
      <c r="E22" s="16">
        <v>46226</v>
      </c>
      <c r="F22" s="17" t="s">
        <v>31</v>
      </c>
      <c r="G22" s="18">
        <v>1050</v>
      </c>
    </row>
    <row r="23" spans="1:7" ht="60" x14ac:dyDescent="0.25">
      <c r="A23" s="2">
        <f t="shared" si="0"/>
        <v>10</v>
      </c>
      <c r="B23" s="15" t="s">
        <v>32</v>
      </c>
      <c r="C23" s="15" t="s">
        <v>30</v>
      </c>
      <c r="D23" s="16">
        <v>46224</v>
      </c>
      <c r="E23" s="16">
        <v>46226</v>
      </c>
      <c r="F23" s="17" t="s">
        <v>33</v>
      </c>
      <c r="G23" s="18">
        <v>1050</v>
      </c>
    </row>
    <row r="24" spans="1:7" ht="30" x14ac:dyDescent="0.25">
      <c r="A24" s="2">
        <f t="shared" si="0"/>
        <v>11</v>
      </c>
      <c r="B24" s="15" t="s">
        <v>34</v>
      </c>
      <c r="C24" s="15" t="s">
        <v>35</v>
      </c>
      <c r="D24" s="16">
        <v>46226</v>
      </c>
      <c r="E24" s="16">
        <v>46228</v>
      </c>
      <c r="F24" s="17" t="s">
        <v>36</v>
      </c>
      <c r="G24" s="18">
        <v>1050</v>
      </c>
    </row>
    <row r="25" spans="1:7" ht="60" x14ac:dyDescent="0.25">
      <c r="A25" s="2">
        <f t="shared" si="0"/>
        <v>12</v>
      </c>
      <c r="B25" s="15" t="s">
        <v>37</v>
      </c>
      <c r="C25" s="15" t="s">
        <v>21</v>
      </c>
      <c r="D25" s="16">
        <v>46223</v>
      </c>
      <c r="E25" s="16">
        <v>46225</v>
      </c>
      <c r="F25" s="17" t="s">
        <v>38</v>
      </c>
      <c r="G25" s="18">
        <v>1050</v>
      </c>
    </row>
    <row r="26" spans="1:7" ht="60" x14ac:dyDescent="0.25">
      <c r="A26" s="2">
        <f t="shared" si="0"/>
        <v>13</v>
      </c>
      <c r="B26" s="15" t="s">
        <v>37</v>
      </c>
      <c r="C26" s="15" t="s">
        <v>13</v>
      </c>
      <c r="D26" s="16">
        <v>46210</v>
      </c>
      <c r="E26" s="16">
        <v>46212</v>
      </c>
      <c r="F26" s="17" t="s">
        <v>39</v>
      </c>
      <c r="G26" s="18">
        <v>1050</v>
      </c>
    </row>
    <row r="27" spans="1:7" ht="45" x14ac:dyDescent="0.25">
      <c r="A27" s="2">
        <f t="shared" si="0"/>
        <v>14</v>
      </c>
      <c r="B27" s="15" t="s">
        <v>40</v>
      </c>
      <c r="C27" s="15" t="s">
        <v>21</v>
      </c>
      <c r="D27" s="16">
        <v>46224</v>
      </c>
      <c r="E27" s="16">
        <v>46225</v>
      </c>
      <c r="F27" s="17" t="s">
        <v>41</v>
      </c>
      <c r="G27" s="18">
        <v>630</v>
      </c>
    </row>
    <row r="28" spans="1:7" ht="60" x14ac:dyDescent="0.25">
      <c r="A28" s="2">
        <f t="shared" si="0"/>
        <v>15</v>
      </c>
      <c r="B28" s="15" t="s">
        <v>40</v>
      </c>
      <c r="C28" s="15" t="s">
        <v>16</v>
      </c>
      <c r="D28" s="16">
        <v>46205</v>
      </c>
      <c r="E28" s="16">
        <v>46208</v>
      </c>
      <c r="F28" s="17" t="s">
        <v>42</v>
      </c>
      <c r="G28" s="18">
        <v>1470</v>
      </c>
    </row>
    <row r="29" spans="1:7" ht="60" x14ac:dyDescent="0.25">
      <c r="A29" s="2">
        <f t="shared" si="0"/>
        <v>16</v>
      </c>
      <c r="B29" s="15" t="s">
        <v>44</v>
      </c>
      <c r="C29" s="15" t="s">
        <v>13</v>
      </c>
      <c r="D29" s="16">
        <v>46210</v>
      </c>
      <c r="E29" s="16">
        <v>46211</v>
      </c>
      <c r="F29" s="17" t="s">
        <v>39</v>
      </c>
      <c r="G29" s="18">
        <v>630</v>
      </c>
    </row>
    <row r="30" spans="1:7" ht="30" x14ac:dyDescent="0.25">
      <c r="A30" s="2">
        <f t="shared" si="0"/>
        <v>17</v>
      </c>
      <c r="B30" s="15" t="s">
        <v>44</v>
      </c>
      <c r="C30" s="15" t="s">
        <v>45</v>
      </c>
      <c r="D30" s="16">
        <v>46217</v>
      </c>
      <c r="E30" s="16">
        <v>46218</v>
      </c>
      <c r="F30" s="17" t="s">
        <v>46</v>
      </c>
      <c r="G30" s="18">
        <v>630</v>
      </c>
    </row>
    <row r="31" spans="1:7" ht="60" x14ac:dyDescent="0.25">
      <c r="A31" s="2">
        <f t="shared" si="0"/>
        <v>18</v>
      </c>
      <c r="B31" s="15" t="s">
        <v>47</v>
      </c>
      <c r="C31" s="15" t="s">
        <v>16</v>
      </c>
      <c r="D31" s="16">
        <v>46205</v>
      </c>
      <c r="E31" s="16">
        <v>46208</v>
      </c>
      <c r="F31" s="17" t="s">
        <v>42</v>
      </c>
      <c r="G31" s="18">
        <v>1470</v>
      </c>
    </row>
    <row r="32" spans="1:7" ht="75" x14ac:dyDescent="0.25">
      <c r="A32" s="2">
        <f t="shared" si="0"/>
        <v>19</v>
      </c>
      <c r="B32" s="15" t="s">
        <v>47</v>
      </c>
      <c r="C32" s="15" t="s">
        <v>23</v>
      </c>
      <c r="D32" s="16">
        <v>46216</v>
      </c>
      <c r="E32" s="16">
        <v>46216</v>
      </c>
      <c r="F32" s="17" t="s">
        <v>48</v>
      </c>
      <c r="G32" s="18">
        <v>210</v>
      </c>
    </row>
    <row r="33" spans="1:7" ht="75" x14ac:dyDescent="0.25">
      <c r="A33" s="2">
        <f t="shared" si="0"/>
        <v>20</v>
      </c>
      <c r="B33" s="15" t="s">
        <v>49</v>
      </c>
      <c r="C33" s="15" t="s">
        <v>13</v>
      </c>
      <c r="D33" s="16">
        <v>46210</v>
      </c>
      <c r="E33" s="16">
        <v>46212</v>
      </c>
      <c r="F33" s="17" t="s">
        <v>50</v>
      </c>
      <c r="G33" s="18">
        <v>1050</v>
      </c>
    </row>
    <row r="34" spans="1:7" ht="60" x14ac:dyDescent="0.25">
      <c r="A34" s="2">
        <f t="shared" si="0"/>
        <v>21</v>
      </c>
      <c r="B34" s="15" t="s">
        <v>49</v>
      </c>
      <c r="C34" s="15" t="s">
        <v>18</v>
      </c>
      <c r="D34" s="16">
        <v>46216</v>
      </c>
      <c r="E34" s="16">
        <v>46218</v>
      </c>
      <c r="F34" s="17" t="s">
        <v>29</v>
      </c>
      <c r="G34" s="18">
        <v>1050</v>
      </c>
    </row>
    <row r="35" spans="1:7" ht="60" x14ac:dyDescent="0.25">
      <c r="A35" s="2">
        <f t="shared" si="0"/>
        <v>22</v>
      </c>
      <c r="B35" s="15" t="s">
        <v>51</v>
      </c>
      <c r="C35" s="15" t="s">
        <v>16</v>
      </c>
      <c r="D35" s="16">
        <v>46205</v>
      </c>
      <c r="E35" s="16">
        <v>46208</v>
      </c>
      <c r="F35" s="17" t="s">
        <v>42</v>
      </c>
      <c r="G35" s="18">
        <v>1470</v>
      </c>
    </row>
    <row r="36" spans="1:7" ht="75" x14ac:dyDescent="0.25">
      <c r="A36" s="2">
        <f t="shared" si="0"/>
        <v>23</v>
      </c>
      <c r="B36" s="15" t="s">
        <v>52</v>
      </c>
      <c r="C36" s="15" t="s">
        <v>13</v>
      </c>
      <c r="D36" s="16">
        <v>46210</v>
      </c>
      <c r="E36" s="16">
        <v>46211</v>
      </c>
      <c r="F36" s="17" t="s">
        <v>50</v>
      </c>
      <c r="G36" s="18">
        <v>630</v>
      </c>
    </row>
    <row r="37" spans="1:7" ht="60" x14ac:dyDescent="0.25">
      <c r="A37" s="2">
        <f t="shared" si="0"/>
        <v>24</v>
      </c>
      <c r="B37" s="15" t="s">
        <v>53</v>
      </c>
      <c r="C37" s="15" t="s">
        <v>13</v>
      </c>
      <c r="D37" s="16">
        <v>46210</v>
      </c>
      <c r="E37" s="16">
        <v>46211</v>
      </c>
      <c r="F37" s="17" t="s">
        <v>39</v>
      </c>
      <c r="G37" s="18">
        <v>630</v>
      </c>
    </row>
    <row r="38" spans="1:7" ht="60" x14ac:dyDescent="0.25">
      <c r="A38" s="2">
        <f t="shared" si="0"/>
        <v>25</v>
      </c>
      <c r="B38" s="15" t="s">
        <v>53</v>
      </c>
      <c r="C38" s="15" t="s">
        <v>18</v>
      </c>
      <c r="D38" s="16">
        <v>46216</v>
      </c>
      <c r="E38" s="16">
        <v>46218</v>
      </c>
      <c r="F38" s="17" t="s">
        <v>54</v>
      </c>
      <c r="G38" s="18">
        <v>1050</v>
      </c>
    </row>
    <row r="39" spans="1:7" ht="60" x14ac:dyDescent="0.25">
      <c r="A39" s="2">
        <f t="shared" si="0"/>
        <v>26</v>
      </c>
      <c r="B39" s="15" t="s">
        <v>55</v>
      </c>
      <c r="C39" s="15" t="s">
        <v>21</v>
      </c>
      <c r="D39" s="16">
        <v>46211</v>
      </c>
      <c r="E39" s="16">
        <v>46212</v>
      </c>
      <c r="F39" s="17" t="s">
        <v>56</v>
      </c>
      <c r="G39" s="18">
        <v>630</v>
      </c>
    </row>
    <row r="40" spans="1:7" ht="75" x14ac:dyDescent="0.25">
      <c r="A40" s="2">
        <f t="shared" si="0"/>
        <v>27</v>
      </c>
      <c r="B40" s="15" t="s">
        <v>55</v>
      </c>
      <c r="C40" s="15" t="s">
        <v>21</v>
      </c>
      <c r="D40" s="16">
        <v>46223</v>
      </c>
      <c r="E40" s="16">
        <v>46225</v>
      </c>
      <c r="F40" s="17" t="s">
        <v>57</v>
      </c>
      <c r="G40" s="18">
        <v>1050</v>
      </c>
    </row>
    <row r="41" spans="1:7" ht="60" x14ac:dyDescent="0.25">
      <c r="A41" s="2">
        <f t="shared" si="0"/>
        <v>28</v>
      </c>
      <c r="B41" s="15" t="s">
        <v>55</v>
      </c>
      <c r="C41" s="15" t="s">
        <v>16</v>
      </c>
      <c r="D41" s="16">
        <v>46205</v>
      </c>
      <c r="E41" s="16">
        <v>46208</v>
      </c>
      <c r="F41" s="17" t="s">
        <v>58</v>
      </c>
      <c r="G41" s="18">
        <v>1470</v>
      </c>
    </row>
    <row r="42" spans="1:7" ht="60" x14ac:dyDescent="0.25">
      <c r="A42" s="2">
        <f t="shared" si="0"/>
        <v>29</v>
      </c>
      <c r="B42" s="15" t="s">
        <v>55</v>
      </c>
      <c r="C42" s="15" t="s">
        <v>18</v>
      </c>
      <c r="D42" s="16">
        <v>46216</v>
      </c>
      <c r="E42" s="16">
        <v>46218</v>
      </c>
      <c r="F42" s="17" t="s">
        <v>59</v>
      </c>
      <c r="G42" s="18">
        <v>1050</v>
      </c>
    </row>
    <row r="43" spans="1:7" ht="60" x14ac:dyDescent="0.25">
      <c r="A43" s="2">
        <f t="shared" si="0"/>
        <v>30</v>
      </c>
      <c r="B43" s="15" t="s">
        <v>60</v>
      </c>
      <c r="C43" s="15" t="s">
        <v>16</v>
      </c>
      <c r="D43" s="16">
        <v>46205</v>
      </c>
      <c r="E43" s="16">
        <v>46208</v>
      </c>
      <c r="F43" s="17" t="s">
        <v>58</v>
      </c>
      <c r="G43" s="18">
        <v>1470</v>
      </c>
    </row>
    <row r="44" spans="1:7" ht="60" x14ac:dyDescent="0.25">
      <c r="A44" s="2">
        <f t="shared" si="0"/>
        <v>31</v>
      </c>
      <c r="B44" s="15" t="s">
        <v>60</v>
      </c>
      <c r="C44" s="15" t="s">
        <v>25</v>
      </c>
      <c r="D44" s="16">
        <v>46232</v>
      </c>
      <c r="E44" s="16">
        <v>46234</v>
      </c>
      <c r="F44" s="17" t="s">
        <v>61</v>
      </c>
      <c r="G44" s="18">
        <v>1050</v>
      </c>
    </row>
    <row r="45" spans="1:7" ht="60" x14ac:dyDescent="0.25">
      <c r="A45" s="2">
        <f t="shared" si="0"/>
        <v>32</v>
      </c>
      <c r="B45" s="15" t="s">
        <v>60</v>
      </c>
      <c r="C45" s="15" t="s">
        <v>18</v>
      </c>
      <c r="D45" s="16">
        <v>46216</v>
      </c>
      <c r="E45" s="16">
        <v>46218</v>
      </c>
      <c r="F45" s="17" t="s">
        <v>59</v>
      </c>
      <c r="G45" s="18">
        <v>1050</v>
      </c>
    </row>
    <row r="46" spans="1:7" ht="60" x14ac:dyDescent="0.25">
      <c r="A46" s="2">
        <f t="shared" si="0"/>
        <v>33</v>
      </c>
      <c r="B46" s="15" t="s">
        <v>62</v>
      </c>
      <c r="C46" s="15" t="s">
        <v>16</v>
      </c>
      <c r="D46" s="16">
        <v>46205</v>
      </c>
      <c r="E46" s="16">
        <v>46208</v>
      </c>
      <c r="F46" s="17" t="s">
        <v>42</v>
      </c>
      <c r="G46" s="18">
        <v>1470</v>
      </c>
    </row>
    <row r="47" spans="1:7" ht="30" x14ac:dyDescent="0.25">
      <c r="A47" s="2">
        <f t="shared" si="0"/>
        <v>34</v>
      </c>
      <c r="B47" s="15" t="s">
        <v>62</v>
      </c>
      <c r="C47" s="15" t="s">
        <v>45</v>
      </c>
      <c r="D47" s="16">
        <v>46217</v>
      </c>
      <c r="E47" s="16">
        <v>46218</v>
      </c>
      <c r="F47" s="17" t="s">
        <v>46</v>
      </c>
      <c r="G47" s="18">
        <v>630</v>
      </c>
    </row>
    <row r="48" spans="1:7" ht="60" x14ac:dyDescent="0.25">
      <c r="A48" s="2">
        <f t="shared" si="0"/>
        <v>35</v>
      </c>
      <c r="B48" s="15" t="s">
        <v>63</v>
      </c>
      <c r="C48" s="15" t="s">
        <v>21</v>
      </c>
      <c r="D48" s="16">
        <v>46223</v>
      </c>
      <c r="E48" s="16">
        <v>46225</v>
      </c>
      <c r="F48" s="17" t="s">
        <v>38</v>
      </c>
      <c r="G48" s="18">
        <v>1050</v>
      </c>
    </row>
    <row r="49" spans="1:7" ht="45" x14ac:dyDescent="0.25">
      <c r="A49" s="2">
        <f t="shared" si="0"/>
        <v>36</v>
      </c>
      <c r="B49" s="15" t="s">
        <v>63</v>
      </c>
      <c r="C49" s="15" t="s">
        <v>25</v>
      </c>
      <c r="D49" s="16">
        <v>46232</v>
      </c>
      <c r="E49" s="16">
        <v>46234</v>
      </c>
      <c r="F49" s="17" t="s">
        <v>43</v>
      </c>
      <c r="G49" s="18">
        <v>1050</v>
      </c>
    </row>
    <row r="50" spans="1:7" ht="60" x14ac:dyDescent="0.25">
      <c r="A50" s="2">
        <f t="shared" si="0"/>
        <v>37</v>
      </c>
      <c r="B50" s="15" t="s">
        <v>64</v>
      </c>
      <c r="C50" s="15" t="s">
        <v>18</v>
      </c>
      <c r="D50" s="16">
        <v>46216</v>
      </c>
      <c r="E50" s="16">
        <v>46218</v>
      </c>
      <c r="F50" s="17" t="s">
        <v>54</v>
      </c>
      <c r="G50" s="18">
        <v>1050</v>
      </c>
    </row>
    <row r="51" spans="1:7" ht="60" x14ac:dyDescent="0.25">
      <c r="A51" s="2">
        <f t="shared" si="0"/>
        <v>38</v>
      </c>
      <c r="B51" s="15" t="s">
        <v>65</v>
      </c>
      <c r="C51" s="15" t="s">
        <v>21</v>
      </c>
      <c r="D51" s="16">
        <v>46223</v>
      </c>
      <c r="E51" s="16">
        <v>46225</v>
      </c>
      <c r="F51" s="17" t="s">
        <v>38</v>
      </c>
      <c r="G51" s="18">
        <v>1050</v>
      </c>
    </row>
    <row r="52" spans="1:7" ht="60" x14ac:dyDescent="0.25">
      <c r="A52" s="2">
        <f t="shared" si="0"/>
        <v>39</v>
      </c>
      <c r="B52" s="15" t="s">
        <v>65</v>
      </c>
      <c r="C52" s="15" t="s">
        <v>16</v>
      </c>
      <c r="D52" s="16">
        <v>46205</v>
      </c>
      <c r="E52" s="16">
        <v>46208</v>
      </c>
      <c r="F52" s="17" t="s">
        <v>42</v>
      </c>
      <c r="G52" s="18">
        <v>1470</v>
      </c>
    </row>
    <row r="53" spans="1:7" ht="45" x14ac:dyDescent="0.25">
      <c r="A53" s="2">
        <f t="shared" si="0"/>
        <v>40</v>
      </c>
      <c r="B53" s="15" t="s">
        <v>65</v>
      </c>
      <c r="C53" s="15" t="s">
        <v>25</v>
      </c>
      <c r="D53" s="16">
        <v>46232</v>
      </c>
      <c r="E53" s="16">
        <v>46234</v>
      </c>
      <c r="F53" s="17" t="s">
        <v>43</v>
      </c>
      <c r="G53" s="18">
        <v>1050</v>
      </c>
    </row>
    <row r="54" spans="1:7" ht="60" x14ac:dyDescent="0.25">
      <c r="A54" s="2">
        <f t="shared" si="0"/>
        <v>41</v>
      </c>
      <c r="B54" s="15" t="s">
        <v>65</v>
      </c>
      <c r="C54" s="15" t="s">
        <v>13</v>
      </c>
      <c r="D54" s="16">
        <v>46210</v>
      </c>
      <c r="E54" s="16">
        <v>46212</v>
      </c>
      <c r="F54" s="17" t="s">
        <v>39</v>
      </c>
      <c r="G54" s="18">
        <v>1050</v>
      </c>
    </row>
    <row r="55" spans="1:7" ht="60" x14ac:dyDescent="0.25">
      <c r="A55" s="2">
        <f t="shared" si="0"/>
        <v>42</v>
      </c>
      <c r="B55" s="15" t="s">
        <v>65</v>
      </c>
      <c r="C55" s="15" t="s">
        <v>18</v>
      </c>
      <c r="D55" s="16">
        <v>46216</v>
      </c>
      <c r="E55" s="16">
        <v>46218</v>
      </c>
      <c r="F55" s="17" t="s">
        <v>54</v>
      </c>
      <c r="G55" s="18">
        <v>1050</v>
      </c>
    </row>
    <row r="56" spans="1:7" ht="60" x14ac:dyDescent="0.25">
      <c r="A56" s="2">
        <f t="shared" si="0"/>
        <v>43</v>
      </c>
      <c r="B56" s="15" t="s">
        <v>66</v>
      </c>
      <c r="C56" s="15" t="s">
        <v>13</v>
      </c>
      <c r="D56" s="16">
        <v>46210</v>
      </c>
      <c r="E56" s="16">
        <v>46212</v>
      </c>
      <c r="F56" s="17" t="s">
        <v>39</v>
      </c>
      <c r="G56" s="18">
        <v>1050</v>
      </c>
    </row>
    <row r="57" spans="1:7" ht="60" x14ac:dyDescent="0.25">
      <c r="A57" s="2">
        <f t="shared" si="0"/>
        <v>44</v>
      </c>
      <c r="B57" s="15" t="s">
        <v>66</v>
      </c>
      <c r="C57" s="15" t="s">
        <v>18</v>
      </c>
      <c r="D57" s="16">
        <v>46216</v>
      </c>
      <c r="E57" s="16">
        <v>46218</v>
      </c>
      <c r="F57" s="17" t="s">
        <v>54</v>
      </c>
      <c r="G57" s="18">
        <v>1050</v>
      </c>
    </row>
    <row r="58" spans="1:7" ht="60" x14ac:dyDescent="0.25">
      <c r="A58" s="2">
        <f t="shared" si="0"/>
        <v>45</v>
      </c>
      <c r="B58" s="15" t="s">
        <v>67</v>
      </c>
      <c r="C58" s="15" t="s">
        <v>16</v>
      </c>
      <c r="D58" s="16">
        <v>46205</v>
      </c>
      <c r="E58" s="16">
        <v>46207</v>
      </c>
      <c r="F58" s="17" t="s">
        <v>17</v>
      </c>
      <c r="G58" s="18">
        <v>1050</v>
      </c>
    </row>
    <row r="59" spans="1:7" ht="45" x14ac:dyDescent="0.25">
      <c r="A59" s="2">
        <f t="shared" si="0"/>
        <v>46</v>
      </c>
      <c r="B59" s="15" t="s">
        <v>68</v>
      </c>
      <c r="C59" s="15" t="s">
        <v>21</v>
      </c>
      <c r="D59" s="16">
        <v>46224</v>
      </c>
      <c r="E59" s="16">
        <v>46225</v>
      </c>
      <c r="F59" s="17" t="s">
        <v>41</v>
      </c>
      <c r="G59" s="18">
        <v>630</v>
      </c>
    </row>
    <row r="60" spans="1:7" ht="45" x14ac:dyDescent="0.25">
      <c r="A60" s="2">
        <f t="shared" si="0"/>
        <v>47</v>
      </c>
      <c r="B60" s="15" t="s">
        <v>68</v>
      </c>
      <c r="C60" s="15" t="s">
        <v>25</v>
      </c>
      <c r="D60" s="16">
        <v>46232</v>
      </c>
      <c r="E60" s="16">
        <v>46234</v>
      </c>
      <c r="F60" s="17" t="s">
        <v>43</v>
      </c>
      <c r="G60" s="18">
        <v>1050</v>
      </c>
    </row>
    <row r="61" spans="1:7" ht="60" x14ac:dyDescent="0.25">
      <c r="A61" s="2">
        <f t="shared" si="0"/>
        <v>48</v>
      </c>
      <c r="B61" s="15" t="s">
        <v>68</v>
      </c>
      <c r="C61" s="15" t="s">
        <v>18</v>
      </c>
      <c r="D61" s="16">
        <v>46216</v>
      </c>
      <c r="E61" s="16">
        <v>46218</v>
      </c>
      <c r="F61" s="17" t="s">
        <v>54</v>
      </c>
      <c r="G61" s="18">
        <v>1050</v>
      </c>
    </row>
    <row r="62" spans="1:7" ht="75" x14ac:dyDescent="0.25">
      <c r="A62" s="2">
        <f t="shared" si="0"/>
        <v>49</v>
      </c>
      <c r="B62" s="15" t="s">
        <v>69</v>
      </c>
      <c r="C62" s="15" t="s">
        <v>23</v>
      </c>
      <c r="D62" s="16">
        <v>46216</v>
      </c>
      <c r="E62" s="16">
        <v>46216</v>
      </c>
      <c r="F62" s="17" t="s">
        <v>48</v>
      </c>
      <c r="G62" s="18">
        <v>210</v>
      </c>
    </row>
    <row r="63" spans="1:7" ht="30" x14ac:dyDescent="0.25">
      <c r="A63" s="2">
        <f t="shared" si="0"/>
        <v>50</v>
      </c>
      <c r="B63" s="15" t="s">
        <v>69</v>
      </c>
      <c r="C63" s="15" t="s">
        <v>35</v>
      </c>
      <c r="D63" s="16">
        <v>46226</v>
      </c>
      <c r="E63" s="16">
        <v>46228</v>
      </c>
      <c r="F63" s="17" t="s">
        <v>36</v>
      </c>
      <c r="G63" s="18">
        <v>1050</v>
      </c>
    </row>
    <row r="64" spans="1:7" ht="60" x14ac:dyDescent="0.25">
      <c r="A64" s="2">
        <f t="shared" si="0"/>
        <v>51</v>
      </c>
      <c r="B64" s="15" t="s">
        <v>70</v>
      </c>
      <c r="C64" s="15" t="s">
        <v>16</v>
      </c>
      <c r="D64" s="16">
        <v>46205</v>
      </c>
      <c r="E64" s="16">
        <v>46208</v>
      </c>
      <c r="F64" s="17" t="s">
        <v>42</v>
      </c>
      <c r="G64" s="18">
        <v>1470</v>
      </c>
    </row>
    <row r="65" spans="1:7" ht="45" x14ac:dyDescent="0.25">
      <c r="A65" s="2">
        <f t="shared" si="0"/>
        <v>52</v>
      </c>
      <c r="B65" s="15" t="s">
        <v>70</v>
      </c>
      <c r="C65" s="15" t="s">
        <v>25</v>
      </c>
      <c r="D65" s="16">
        <v>46232</v>
      </c>
      <c r="E65" s="16">
        <v>46234</v>
      </c>
      <c r="F65" s="17" t="s">
        <v>43</v>
      </c>
      <c r="G65" s="18">
        <v>1050</v>
      </c>
    </row>
    <row r="66" spans="1:7" ht="60" x14ac:dyDescent="0.25">
      <c r="A66" s="2">
        <f t="shared" si="0"/>
        <v>53</v>
      </c>
      <c r="B66" s="15" t="s">
        <v>71</v>
      </c>
      <c r="C66" s="15" t="s">
        <v>16</v>
      </c>
      <c r="D66" s="16">
        <v>46205</v>
      </c>
      <c r="E66" s="16">
        <v>46208</v>
      </c>
      <c r="F66" s="17" t="s">
        <v>42</v>
      </c>
      <c r="G66" s="18">
        <v>1470</v>
      </c>
    </row>
    <row r="67" spans="1:7" ht="60" x14ac:dyDescent="0.25">
      <c r="A67" s="2">
        <f t="shared" si="0"/>
        <v>54</v>
      </c>
      <c r="B67" s="15" t="s">
        <v>71</v>
      </c>
      <c r="C67" s="15" t="s">
        <v>13</v>
      </c>
      <c r="D67" s="16">
        <v>46210</v>
      </c>
      <c r="E67" s="16">
        <v>46212</v>
      </c>
      <c r="F67" s="17" t="s">
        <v>39</v>
      </c>
      <c r="G67" s="18">
        <v>1050</v>
      </c>
    </row>
    <row r="68" spans="1:7" ht="30" x14ac:dyDescent="0.25">
      <c r="A68" s="2">
        <f t="shared" si="0"/>
        <v>55</v>
      </c>
      <c r="B68" s="15" t="s">
        <v>71</v>
      </c>
      <c r="C68" s="15" t="s">
        <v>35</v>
      </c>
      <c r="D68" s="16">
        <v>46226</v>
      </c>
      <c r="E68" s="16">
        <v>46228</v>
      </c>
      <c r="F68" s="17" t="s">
        <v>36</v>
      </c>
      <c r="G68" s="18">
        <v>1050</v>
      </c>
    </row>
    <row r="69" spans="1:7" ht="60" x14ac:dyDescent="0.25">
      <c r="A69" s="2">
        <f t="shared" si="0"/>
        <v>56</v>
      </c>
      <c r="B69" s="15" t="s">
        <v>72</v>
      </c>
      <c r="C69" s="15" t="s">
        <v>25</v>
      </c>
      <c r="D69" s="16">
        <v>46232</v>
      </c>
      <c r="E69" s="16">
        <v>46234</v>
      </c>
      <c r="F69" s="17" t="s">
        <v>61</v>
      </c>
      <c r="G69" s="18">
        <v>1050</v>
      </c>
    </row>
    <row r="70" spans="1:7" ht="120" x14ac:dyDescent="0.25">
      <c r="A70" s="2">
        <f t="shared" si="0"/>
        <v>57</v>
      </c>
      <c r="B70" s="15" t="s">
        <v>72</v>
      </c>
      <c r="C70" s="15" t="s">
        <v>73</v>
      </c>
      <c r="D70" s="16">
        <v>46205</v>
      </c>
      <c r="E70" s="16">
        <v>46208</v>
      </c>
      <c r="F70" s="17" t="s">
        <v>74</v>
      </c>
      <c r="G70" s="18">
        <v>1363</v>
      </c>
    </row>
    <row r="71" spans="1:7" ht="60" x14ac:dyDescent="0.25">
      <c r="A71" s="2">
        <f t="shared" si="0"/>
        <v>58</v>
      </c>
      <c r="B71" s="15" t="s">
        <v>72</v>
      </c>
      <c r="C71" s="15" t="s">
        <v>30</v>
      </c>
      <c r="D71" s="16">
        <v>46224</v>
      </c>
      <c r="E71" s="16">
        <v>46226</v>
      </c>
      <c r="F71" s="17" t="s">
        <v>33</v>
      </c>
      <c r="G71" s="18">
        <v>1050</v>
      </c>
    </row>
    <row r="72" spans="1:7" ht="60" x14ac:dyDescent="0.25">
      <c r="A72" s="2">
        <f t="shared" si="0"/>
        <v>59</v>
      </c>
      <c r="B72" s="15" t="s">
        <v>75</v>
      </c>
      <c r="C72" s="15" t="s">
        <v>30</v>
      </c>
      <c r="D72" s="16">
        <v>46224</v>
      </c>
      <c r="E72" s="16">
        <v>46226</v>
      </c>
      <c r="F72" s="17" t="s">
        <v>33</v>
      </c>
      <c r="G72" s="18">
        <v>1050</v>
      </c>
    </row>
    <row r="73" spans="1:7" ht="75" x14ac:dyDescent="0.25">
      <c r="A73" s="2">
        <f t="shared" si="0"/>
        <v>60</v>
      </c>
      <c r="B73" s="15" t="s">
        <v>76</v>
      </c>
      <c r="C73" s="15" t="s">
        <v>21</v>
      </c>
      <c r="D73" s="16">
        <v>46223</v>
      </c>
      <c r="E73" s="16">
        <v>46225</v>
      </c>
      <c r="F73" s="17" t="s">
        <v>57</v>
      </c>
      <c r="G73" s="18">
        <v>1050</v>
      </c>
    </row>
    <row r="74" spans="1:7" ht="75" x14ac:dyDescent="0.25">
      <c r="A74" s="2">
        <f t="shared" si="0"/>
        <v>61</v>
      </c>
      <c r="B74" s="15" t="s">
        <v>76</v>
      </c>
      <c r="C74" s="15" t="s">
        <v>13</v>
      </c>
      <c r="D74" s="16">
        <v>46210</v>
      </c>
      <c r="E74" s="16">
        <v>46212</v>
      </c>
      <c r="F74" s="17" t="s">
        <v>14</v>
      </c>
      <c r="G74" s="18">
        <v>1050</v>
      </c>
    </row>
    <row r="75" spans="1:7" ht="60" x14ac:dyDescent="0.25">
      <c r="A75" s="2">
        <f t="shared" si="0"/>
        <v>62</v>
      </c>
      <c r="B75" s="15" t="s">
        <v>77</v>
      </c>
      <c r="C75" s="15" t="s">
        <v>21</v>
      </c>
      <c r="D75" s="16">
        <v>46223</v>
      </c>
      <c r="E75" s="16">
        <v>46225</v>
      </c>
      <c r="F75" s="17" t="s">
        <v>78</v>
      </c>
      <c r="G75" s="18">
        <v>1050</v>
      </c>
    </row>
    <row r="76" spans="1:7" ht="60" x14ac:dyDescent="0.25">
      <c r="A76" s="2">
        <f t="shared" si="0"/>
        <v>63</v>
      </c>
      <c r="B76" s="15" t="s">
        <v>77</v>
      </c>
      <c r="C76" s="15" t="s">
        <v>13</v>
      </c>
      <c r="D76" s="16">
        <v>46210</v>
      </c>
      <c r="E76" s="16">
        <v>46211</v>
      </c>
      <c r="F76" s="17" t="s">
        <v>79</v>
      </c>
      <c r="G76" s="18">
        <v>630</v>
      </c>
    </row>
    <row r="77" spans="1:7" ht="45" x14ac:dyDescent="0.25">
      <c r="A77" s="2">
        <f t="shared" si="0"/>
        <v>64</v>
      </c>
      <c r="B77" s="15" t="s">
        <v>80</v>
      </c>
      <c r="C77" s="15" t="s">
        <v>16</v>
      </c>
      <c r="D77" s="16">
        <v>46205</v>
      </c>
      <c r="E77" s="16">
        <v>46206</v>
      </c>
      <c r="F77" s="17" t="s">
        <v>81</v>
      </c>
      <c r="G77" s="18">
        <v>535</v>
      </c>
    </row>
    <row r="78" spans="1:7" ht="75" x14ac:dyDescent="0.25">
      <c r="A78" s="2">
        <f t="shared" ref="A78:A91" si="1">IFERROR(A77+1,1)</f>
        <v>65</v>
      </c>
      <c r="B78" s="15" t="s">
        <v>82</v>
      </c>
      <c r="C78" s="15" t="s">
        <v>13</v>
      </c>
      <c r="D78" s="16">
        <v>46210</v>
      </c>
      <c r="E78" s="16">
        <v>46212</v>
      </c>
      <c r="F78" s="17" t="s">
        <v>50</v>
      </c>
      <c r="G78" s="18">
        <v>1050</v>
      </c>
    </row>
    <row r="79" spans="1:7" ht="60" x14ac:dyDescent="0.25">
      <c r="A79" s="2">
        <f t="shared" si="1"/>
        <v>66</v>
      </c>
      <c r="B79" s="15" t="s">
        <v>83</v>
      </c>
      <c r="C79" s="15" t="s">
        <v>21</v>
      </c>
      <c r="D79" s="16">
        <v>46211</v>
      </c>
      <c r="E79" s="16">
        <v>46212</v>
      </c>
      <c r="F79" s="17" t="s">
        <v>84</v>
      </c>
      <c r="G79" s="18">
        <v>630</v>
      </c>
    </row>
    <row r="80" spans="1:7" ht="60" x14ac:dyDescent="0.25">
      <c r="A80" s="2">
        <f t="shared" si="1"/>
        <v>67</v>
      </c>
      <c r="B80" s="15" t="s">
        <v>83</v>
      </c>
      <c r="C80" s="15" t="s">
        <v>21</v>
      </c>
      <c r="D80" s="16">
        <v>46224</v>
      </c>
      <c r="E80" s="16">
        <v>46225</v>
      </c>
      <c r="F80" s="17" t="s">
        <v>85</v>
      </c>
      <c r="G80" s="18">
        <v>630</v>
      </c>
    </row>
    <row r="81" spans="1:7" ht="75" x14ac:dyDescent="0.25">
      <c r="A81" s="2">
        <f t="shared" si="1"/>
        <v>68</v>
      </c>
      <c r="B81" s="15" t="s">
        <v>83</v>
      </c>
      <c r="C81" s="15" t="s">
        <v>16</v>
      </c>
      <c r="D81" s="16">
        <v>46205</v>
      </c>
      <c r="E81" s="16">
        <v>46207</v>
      </c>
      <c r="F81" s="17" t="s">
        <v>28</v>
      </c>
      <c r="G81" s="18">
        <v>1050</v>
      </c>
    </row>
    <row r="82" spans="1:7" ht="60" x14ac:dyDescent="0.25">
      <c r="A82" s="2">
        <f t="shared" si="1"/>
        <v>69</v>
      </c>
      <c r="B82" s="15" t="s">
        <v>83</v>
      </c>
      <c r="C82" s="15" t="s">
        <v>18</v>
      </c>
      <c r="D82" s="16">
        <v>46216</v>
      </c>
      <c r="E82" s="16">
        <v>46218</v>
      </c>
      <c r="F82" s="17" t="s">
        <v>29</v>
      </c>
      <c r="G82" s="18">
        <v>1050</v>
      </c>
    </row>
    <row r="83" spans="1:7" ht="60" x14ac:dyDescent="0.25">
      <c r="A83" s="2">
        <f t="shared" si="1"/>
        <v>70</v>
      </c>
      <c r="B83" s="15" t="s">
        <v>86</v>
      </c>
      <c r="C83" s="15" t="s">
        <v>25</v>
      </c>
      <c r="D83" s="16">
        <v>46232</v>
      </c>
      <c r="E83" s="16">
        <v>46234</v>
      </c>
      <c r="F83" s="17" t="s">
        <v>26</v>
      </c>
      <c r="G83" s="18">
        <v>1050</v>
      </c>
    </row>
    <row r="84" spans="1:7" ht="45" x14ac:dyDescent="0.25">
      <c r="A84" s="2">
        <f t="shared" si="1"/>
        <v>71</v>
      </c>
      <c r="B84" s="15" t="s">
        <v>86</v>
      </c>
      <c r="C84" s="15" t="s">
        <v>45</v>
      </c>
      <c r="D84" s="16">
        <v>46217</v>
      </c>
      <c r="E84" s="16">
        <v>46218</v>
      </c>
      <c r="F84" s="17" t="s">
        <v>87</v>
      </c>
      <c r="G84" s="18">
        <v>630</v>
      </c>
    </row>
    <row r="85" spans="1:7" ht="45" x14ac:dyDescent="0.25">
      <c r="A85" s="2">
        <f t="shared" si="1"/>
        <v>72</v>
      </c>
      <c r="B85" s="15" t="s">
        <v>86</v>
      </c>
      <c r="C85" s="15" t="s">
        <v>35</v>
      </c>
      <c r="D85" s="16">
        <v>46226</v>
      </c>
      <c r="E85" s="16">
        <v>46228</v>
      </c>
      <c r="F85" s="17" t="s">
        <v>88</v>
      </c>
      <c r="G85" s="18">
        <v>1050</v>
      </c>
    </row>
    <row r="86" spans="1:7" ht="60" x14ac:dyDescent="0.25">
      <c r="A86" s="2">
        <f t="shared" si="1"/>
        <v>73</v>
      </c>
      <c r="B86" s="15" t="s">
        <v>89</v>
      </c>
      <c r="C86" s="15" t="s">
        <v>18</v>
      </c>
      <c r="D86" s="16">
        <v>46216</v>
      </c>
      <c r="E86" s="16">
        <v>46218</v>
      </c>
      <c r="F86" s="17" t="s">
        <v>54</v>
      </c>
      <c r="G86" s="18">
        <v>1050</v>
      </c>
    </row>
    <row r="87" spans="1:7" ht="75" x14ac:dyDescent="0.25">
      <c r="A87" s="2">
        <f t="shared" si="1"/>
        <v>74</v>
      </c>
      <c r="B87" s="15" t="s">
        <v>90</v>
      </c>
      <c r="C87" s="15" t="s">
        <v>23</v>
      </c>
      <c r="D87" s="16">
        <v>46212</v>
      </c>
      <c r="E87" s="16">
        <v>46212</v>
      </c>
      <c r="F87" s="17" t="s">
        <v>91</v>
      </c>
      <c r="G87" s="18">
        <v>210</v>
      </c>
    </row>
    <row r="88" spans="1:7" ht="165" x14ac:dyDescent="0.25">
      <c r="A88" s="2">
        <f t="shared" si="1"/>
        <v>75</v>
      </c>
      <c r="B88" s="15" t="s">
        <v>90</v>
      </c>
      <c r="C88" s="15" t="s">
        <v>73</v>
      </c>
      <c r="D88" s="16">
        <v>46205</v>
      </c>
      <c r="E88" s="16">
        <v>46208</v>
      </c>
      <c r="F88" s="17" t="s">
        <v>92</v>
      </c>
      <c r="G88" s="18">
        <v>1470</v>
      </c>
    </row>
    <row r="89" spans="1:7" ht="60" x14ac:dyDescent="0.25">
      <c r="A89" s="2">
        <f t="shared" si="1"/>
        <v>76</v>
      </c>
      <c r="B89" s="15" t="s">
        <v>93</v>
      </c>
      <c r="C89" s="15" t="s">
        <v>16</v>
      </c>
      <c r="D89" s="16">
        <v>46206</v>
      </c>
      <c r="E89" s="16">
        <v>46207</v>
      </c>
      <c r="F89" s="17" t="s">
        <v>94</v>
      </c>
      <c r="G89" s="18">
        <v>630</v>
      </c>
    </row>
    <row r="90" spans="1:7" ht="75" x14ac:dyDescent="0.25">
      <c r="A90" s="2">
        <f t="shared" si="1"/>
        <v>77</v>
      </c>
      <c r="B90" s="15" t="s">
        <v>95</v>
      </c>
      <c r="C90" s="15" t="s">
        <v>13</v>
      </c>
      <c r="D90" s="16">
        <v>46210</v>
      </c>
      <c r="E90" s="16">
        <v>46211</v>
      </c>
      <c r="F90" s="17" t="s">
        <v>14</v>
      </c>
      <c r="G90" s="18">
        <v>630</v>
      </c>
    </row>
    <row r="91" spans="1:7" ht="60" x14ac:dyDescent="0.25">
      <c r="A91" s="2">
        <f t="shared" si="1"/>
        <v>78</v>
      </c>
      <c r="B91" s="15" t="s">
        <v>96</v>
      </c>
      <c r="C91" s="15" t="s">
        <v>25</v>
      </c>
      <c r="D91" s="16">
        <v>46232</v>
      </c>
      <c r="E91" s="16">
        <v>46234</v>
      </c>
      <c r="F91" s="17" t="s">
        <v>26</v>
      </c>
      <c r="G91" s="18">
        <v>1050</v>
      </c>
    </row>
    <row r="92" spans="1:7" ht="26.25" x14ac:dyDescent="0.25">
      <c r="B92" s="12"/>
      <c r="C92" s="12"/>
      <c r="F92" s="11"/>
      <c r="G92" s="13">
        <f>SUM(Tabla3[COSTO DE VIÁTICOS])</f>
        <v>77078</v>
      </c>
    </row>
  </sheetData>
  <mergeCells count="3">
    <mergeCell ref="A11:G11"/>
    <mergeCell ref="A10:G10"/>
    <mergeCell ref="A9:G9"/>
  </mergeCells>
  <printOptions horizontalCentered="1"/>
  <pageMargins left="0.35433070866141736" right="0.35433070866141736" top="0.35433070866141736" bottom="0.35433070866141736" header="0.31496062992125984" footer="0.31496062992125984"/>
  <pageSetup scale="53" orientation="landscape" verticalDpi="4294967295" r:id="rId1"/>
  <headerFooter>
    <oddFooter>&amp;C&amp;P /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JULIO</vt:lpstr>
      <vt:lpstr>JULIO!Títulos_a_imprimir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CRISTIAN MORALES</cp:lastModifiedBy>
  <cp:lastPrinted>2025-10-10T21:01:55Z</cp:lastPrinted>
  <dcterms:created xsi:type="dcterms:W3CDTF">2020-04-22T16:09:10Z</dcterms:created>
  <dcterms:modified xsi:type="dcterms:W3CDTF">2026-09-07T21:17:06Z</dcterms:modified>
</cp:coreProperties>
</file>