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G:\Mi unidad\Viaticos 2026\Informacion Publica\7. Julio 2026\"/>
    </mc:Choice>
  </mc:AlternateContent>
  <xr:revisionPtr revIDLastSave="0" documentId="13_ncr:1_{FF880AD2-E080-41F5-8C35-F9DC57CBD087}" xr6:coauthVersionLast="47" xr6:coauthVersionMax="47" xr10:uidLastSave="{00000000-0000-0000-0000-000000000000}"/>
  <bookViews>
    <workbookView xWindow="-120" yWindow="-120" windowWidth="29040" windowHeight="15720" xr2:uid="{00000000-000D-0000-FFFF-FFFF00000000}"/>
  </bookViews>
  <sheets>
    <sheet name="JULIO" sheetId="15" r:id="rId1"/>
  </sheets>
  <definedNames>
    <definedName name="_xlnm._FilterDatabase" localSheetId="0" hidden="1">JULIO!#REF!</definedName>
    <definedName name="_xlnm.Print_Titles" localSheetId="0">JULIO!$1:$13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5" i="15" l="1"/>
  <c r="A16" i="15" s="1"/>
  <c r="A17" i="15" s="1"/>
  <c r="A18" i="15" s="1"/>
  <c r="A19" i="15" s="1"/>
  <c r="A20" i="15" s="1"/>
  <c r="A21" i="15" s="1"/>
  <c r="A22" i="15" s="1"/>
  <c r="A23" i="15" s="1"/>
  <c r="A24" i="15" s="1"/>
  <c r="A25" i="15" s="1"/>
  <c r="A26" i="15" s="1"/>
  <c r="A27" i="15" s="1"/>
  <c r="A28" i="15" s="1"/>
  <c r="A29" i="15" s="1"/>
  <c r="A30" i="15" s="1"/>
  <c r="A31" i="15" s="1"/>
  <c r="A32" i="15" s="1"/>
  <c r="A33" i="15" s="1"/>
  <c r="A34" i="15" s="1"/>
  <c r="A35" i="15" s="1"/>
  <c r="A36" i="15" s="1"/>
  <c r="A37" i="15" s="1"/>
  <c r="A38" i="15" s="1"/>
  <c r="A39" i="15" s="1"/>
  <c r="A40" i="15" s="1"/>
  <c r="A41" i="15" s="1"/>
  <c r="A42" i="15" s="1"/>
  <c r="A43" i="15" s="1"/>
  <c r="A44" i="15" s="1"/>
  <c r="A45" i="15" s="1"/>
  <c r="A46" i="15" s="1"/>
  <c r="A47" i="15" s="1"/>
  <c r="A48" i="15" s="1"/>
  <c r="A49" i="15" s="1"/>
  <c r="A50" i="15" s="1"/>
  <c r="A51" i="15" s="1"/>
  <c r="A52" i="15" s="1"/>
  <c r="A53" i="15" s="1"/>
  <c r="A54" i="15" s="1"/>
  <c r="A55" i="15" s="1"/>
  <c r="A56" i="15" s="1"/>
  <c r="A57" i="15" s="1"/>
  <c r="A58" i="15" s="1"/>
  <c r="A59" i="15" s="1"/>
  <c r="A60" i="15" s="1"/>
  <c r="A61" i="15" s="1"/>
  <c r="G62" i="15"/>
  <c r="A14" i="15" l="1"/>
</calcChain>
</file>

<file path=xl/sharedStrings.xml><?xml version="1.0" encoding="utf-8"?>
<sst xmlns="http://schemas.openxmlformats.org/spreadsheetml/2006/main" count="156" uniqueCount="73">
  <si>
    <t>DEL</t>
  </si>
  <si>
    <t>AL</t>
  </si>
  <si>
    <t>Unidad de Administración Financiera</t>
  </si>
  <si>
    <t>(Artículo 10, numeral 12, Ley de Acceso a la Información Pública)</t>
  </si>
  <si>
    <t>LISTADO DE VIAJES NACIONALES</t>
  </si>
  <si>
    <t xml:space="preserve">No. </t>
  </si>
  <si>
    <t>PERSONAL AUTORIZADO PARA LA COMISIÓN</t>
  </si>
  <si>
    <t>DESTINO DE LA COMISIÓN</t>
  </si>
  <si>
    <t>OBJETIVOS Y LOGROS DE LA COMISIÓN</t>
  </si>
  <si>
    <t>RECONOCIMIENTO DE GASTOS POR SERVICIOS PRESTADOS</t>
  </si>
  <si>
    <t>MES DE JULIO 2026</t>
  </si>
  <si>
    <t>COSTO</t>
  </si>
  <si>
    <t>ALEX DANIEL JACINTO CONTRERAS</t>
  </si>
  <si>
    <t>Quetzaltenango</t>
  </si>
  <si>
    <t>Comisión para dar cobertura de la inauguración y recorrido del nuevo centro de PepsiCo en el departamento de Quetzaltenango. Estas actividades contarán con la participación del presidente de la República de Guatemala, Bernardo Arévalo.</t>
  </si>
  <si>
    <t>Chiquimula</t>
  </si>
  <si>
    <t>Comisión para dar cobertura a la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</si>
  <si>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Retalhuleu</t>
  </si>
  <si>
    <t>Comisión para dar cobertura al recorrido del Presidente de la República, Bernardo Arévalo, en la autopista de "Xochi, Corredor de las Flores" y a su participación en la inauguración del nuevo parque acuático Xetulhá del IRTRA, en el departamento de Retalhuleu.</t>
  </si>
  <si>
    <t>Izabal</t>
  </si>
  <si>
    <t>Comisión para dar cobertura a la supervisión en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</si>
  <si>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WILLY FERNANDO AGUILAR ROMERO</t>
  </si>
  <si>
    <t>MARLON ARIEL DE PAZ PRADO</t>
  </si>
  <si>
    <t>Traslado del personal y equipo que conforma la comisión que dara apoyo, asistencia y cobertura al evento, firma de la Agenda de Desarrollo Territorial en el departamento de Sololá, así como al registro audiovisual de la inauguración y recorrido del nuevo centro de PepsiCo en el departamento de Quetzaltenango. Estas actividades contarán con la participación del presidente de la República de Guatemala, Bernardo Arévalo.</t>
  </si>
  <si>
    <t>Traslado de personal y equipo que conforman la comisión que dará apoyo, asistencia y cobertura a los eventos de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</si>
  <si>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JULIO ALBERTO CANCINOS CIFUENTES</t>
  </si>
  <si>
    <t>Comisión que brindará apoyo de coordinación interinstitucional  a la supervisión de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</si>
  <si>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 xml:space="preserve"> Comisión para realizar estudio previo como parte de los preparativos logísticos y de comunicación institucional necesarios por la visita del señor Presidente de la República de Guatemala, Bernardo Arévalo, a la Empresa Portuaria Nacional Santo Tomás de Castilla (EMPORNAC), en el departamento de Izabal.</t>
  </si>
  <si>
    <t>Petén</t>
  </si>
  <si>
    <t>Comisión que brindará apoyo de coordinación interinstitucional al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</si>
  <si>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CELSO ANTONIO SANTIZO PÉREZ</t>
  </si>
  <si>
    <t>Chimaltenango</t>
  </si>
  <si>
    <t>Comisión para realizar la cobertura y grabación de la producción audiovisual del proceso de implementación del Registro Social de Hogares en la comunidad Las Pilas, departamento de Chimaltenango, con el propósito de documentar las acciones desarrolladas en el territorio para la elaboración de material audiovisual de carácter institucional, el cual será difundido a través de Guatemala TV y de las redes sociales oficiales del Gobierno de Guatemala.</t>
  </si>
  <si>
    <t>MARÍA DE LOS ANGELES SAMAYOA PÉREZ</t>
  </si>
  <si>
    <t>Comisión que brindará apoyo de coordinación interinstitucional y atención a medios de comunicación en evento de la inauguración y recorrido del nuevo centro de PepsiCo en el departamento de Quetzaltenango. Estas actividades contarán con la participación del presidente de la República de Guatemala, Bernardo Arévalo.</t>
  </si>
  <si>
    <t>Comisión oficial que brindará apoyo de coordinación interinstitucional y atención a medios de comunicación en los eventos por la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</si>
  <si>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Comisión que brindará apoyo de coordinación interinstitucional y atención a medios de comunicación en evento del recorrido del Presidente de la República, Bernardo Arévalo, en la autopista de "Xochi, Corredor de las Flores" y a su participación en la inauguración del nuevo parque acuático Xetulhá del IRTRA, en el departamento de Retalhuleu.</t>
  </si>
  <si>
    <t>Comisión que brindará apoyo de coordinación interinstitucional y atención a medios de comunicación en evento para la supervisión en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</si>
  <si>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LUIS ALBERTO HERNÁNDEZ REINA</t>
  </si>
  <si>
    <t>Suchitepéquez</t>
  </si>
  <si>
    <t>Comisión para realizar grabación del programa “Lente Viajero”, en el departamento de Suchitepéquez, para ser transmitido en Guatemala TV y redes sociales del gobierno de Guatemala.</t>
  </si>
  <si>
    <t>Baja Verapaz</t>
  </si>
  <si>
    <t>Comisión para realizar grabación del programa “Tradiciones de Guatemala”, en el departamento de Baja Verapaz, para ser transmitido en Guatemala TV y redes sociales del gobierno de Guatemala.</t>
  </si>
  <si>
    <t>BYRON ANTONIO DE LA CRUZ MILIÁN</t>
  </si>
  <si>
    <t>FRANCISCO JAVIER GARCÍA ALVARADO</t>
  </si>
  <si>
    <t>DICKÉNS SAÚL ZAMORA PÉREZ</t>
  </si>
  <si>
    <t>LILIAN LISBETH HERNÁNDEZ RODRÍGUEZ</t>
  </si>
  <si>
    <t>VICTOR MANUEL MATIAS PÉREZ</t>
  </si>
  <si>
    <t>Comisión oficial que brindará apoyo de coordinación interinstitucional y atención a medios de comunicación en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</si>
  <si>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ANTONIO CARLOS RAMÍREZ MONTES</t>
  </si>
  <si>
    <t>KAREN ZURICZA GARCÍA MOTTA</t>
  </si>
  <si>
    <t>Comisión que brindará cobertura a la supervisión en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</si>
  <si>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CELIA PATRICIA MANCILLA MARROQUÍN</t>
  </si>
  <si>
    <t>Comisión oficial que brindará apoyo de coordinación interinstitucional y atención a medios de comunicación en los eventos para la instalación del Gobierno Departamental y el recorrido al Hospital Nacional Departamental de Chiquimula, en el departamento de Chiquimula, actividades en dónde participará el señor presidente de la República Bernardo Arévalo.</t>
  </si>
  <si>
    <t>JULIO FEDERICO LARA GARCÍA</t>
  </si>
  <si>
    <t>MARÍA LOURDES HERCULES MAGAÑA</t>
  </si>
  <si>
    <t>Comisión oficial que brindará apoyo a la gestión de comunicación presidencial durante la visita oficial a la instalación del Gobierno Departamental, el recorrido al Hospital Nacional Departamental de Chiquimula y el primer concierto de la Orquesta Sinfónica Regional de Oriente en el departamento de Chiquimula, actividades en dónde participará el señor presidente de la República Bernardo Arévalo.</t>
  </si>
  <si>
    <t>CARLOS EDUARDO CHÁVEZ MÉNDEZ</t>
  </si>
  <si>
    <t>LUIS ROLANDO SANCHEZ VALVERTH</t>
  </si>
  <si>
    <t>Comisión para realizar estudio previo como parte de los preparativos logísticos y de comunicaciones institucional necesarios para la visita del Señor Presidente de la República de Guatemala, Bernardo Arévalo, donde se realizará una producción audiovisual sobre el registro social de hogares que realiza el Ministerio de Desarrollo Social en el departamento de Chimaltenango.</t>
  </si>
  <si>
    <t>DAVID EMMANUEL ALVAREZ MÉNDEZ</t>
  </si>
  <si>
    <t>Comisión oficial que brindará apoyo logístico para el montaje y desarrollo de los events por instalación del Gobierno Departamental, el recorrido al Hospital Nacional Departamental de Chiquimula y primer concierto de la Orquesta Sinfónica Regional de Oriente en el departamento de Chiquimula, actividades en dónde participará el señor presidente de la República Bernardo Arévalo.</t>
  </si>
  <si>
    <t>JUAN DIEGO BRÁN MUÑOZ</t>
  </si>
  <si>
    <t>Comisión para dar cobertura al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</si>
  <si>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ANGIE JEMIMAH BELÉN ROJAS MUÑOZ</t>
  </si>
  <si>
    <t>JOSÉ GUILLERMO SOLORZANO JUÁREZ</t>
  </si>
  <si>
    <t>Comisión oficial que brindará apoyo logístico para el montaje y desarrollo del evento del recorrido del Presidente de la República, Bernardo Arévalo, en la autopista de "Xochi, Corredor de las Flores" y a su participación en la inauguración del nuevo parque acuático Xetulhá del IRTRA, en el departamento de Retalhuleu.</t>
  </si>
  <si>
    <t>Comisión que brindará apoyo logístico para montaje y desarrollo del evento en la supervisión en las instalaciones de la Empresa Portuaria Nacional Santo Tomás de Castilla (EMPORNAC), con el propósito de documentar los avances del Plan de Modernización que impulsa la institución, en el departamento de Izabal, encabezado por el Señor Presidente de la República de Guatemala, Bernardo Arévalo.</t>
  </si>
  <si>
    <t>ROBERTO ALEJANDRO VALDÉS ARCE</t>
  </si>
  <si>
    <t>Comisión que brindará apoyo logístico para el montaje y desarrollo del evento de la firma de la Agenda de Desarrollo Territorial en el departamento de Sololá, así como al registro audiovisual de la inauguración y recorrido del nuevo centro de PepsiCo en el departamento de Quetzaltenango. Estas actividades contarán con la participación del presidente de la República de Guatemala, Bernardo Arévalo.</t>
  </si>
  <si>
    <t>Comisión oficial que brindará apoyo logístico para el montaje y desarrollo de los eventos del acto protocolario de inauguración y al recorrido de las nuevas instalaciones de la estación y subestación de la Policía Nacional Civil, en el departamento de Petén, evento que contará con la participación del señor presidente de la República de Guatemala, Bernardo Arévalo.</t>
  </si>
  <si>
    <t>INGA ZARAHÍ MORALES MOLINA</t>
  </si>
  <si>
    <t>JACKELINE MISHELL MORALES RODAS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</si>
</sst>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7" x14ac:knownFonts="1">
    <font>
      <sz val="11"/>
      <color theme="1"/>
      <name val="Calibri"/>
      <family val="2"/>
      <scheme val="minor"/>
    </font>
    <font>
      <sz val="11"/>
      <color theme="1"/>
      <name val="Calibri"/>
      <family val="2"/>
      <scheme val="minor"/>
    </font>
    <font>
      <b/>
      <sz val="18"/>
      <color theme="0"/>
      <name val="Calibri"/>
      <family val="2"/>
      <scheme val="minor"/>
    </font>
    <font>
      <sz val="18"/>
      <color theme="1"/>
      <name val="Calibri"/>
      <family val="2"/>
      <scheme val="minor"/>
    </font>
    <font>
      <b/>
      <sz val="26"/>
      <color theme="1"/>
      <name val="Calibri"/>
      <family val="2"/>
      <scheme val="minor"/>
    </font>
    <font>
      <b/>
      <sz val="11"/>
      <color theme="1"/>
      <name val="Calibri"/>
      <family val="2"/>
      <scheme val="minor"/>
    </font>
    <font>
      <sz val="20"/>
      <color theme="1"/>
      <name val="Calibri"/>
      <family val="2"/>
      <scheme val="minor"/>
    </font>
  </fonts>
  <fills count="4">
    <fill>
      <patternFill patternType="none"/>
    </fill>
    <fill>
      <patternFill patternType="gray125"/>
    </fill>
    <fill>
      <patternFill patternType="solid">
        <fgColor theme="1"/>
        <bgColor indexed="64"/>
      </patternFill>
    </fill>
    <fill>
      <patternFill patternType="solid">
        <fgColor theme="8" tint="0.59999389629810485"/>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14" fontId="0" fillId="0" borderId="0" xfId="0" applyNumberFormat="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4" fontId="0" fillId="0" borderId="0" xfId="1" applyFont="1" applyAlignment="1">
      <alignment horizontal="center" vertical="center"/>
    </xf>
    <xf numFmtId="0" fontId="0" fillId="0" borderId="0" xfId="0" applyAlignment="1">
      <alignment horizontal="left"/>
    </xf>
    <xf numFmtId="0" fontId="0" fillId="0" borderId="0" xfId="0" applyAlignment="1">
      <alignment horizontal="left" vertical="center"/>
    </xf>
    <xf numFmtId="0" fontId="3" fillId="0" borderId="0" xfId="0" applyFont="1" applyAlignment="1">
      <alignment wrapText="1"/>
    </xf>
    <xf numFmtId="14" fontId="0" fillId="0" borderId="0" xfId="0" applyNumberFormat="1"/>
    <xf numFmtId="0" fontId="0" fillId="0" borderId="0" xfId="0" applyAlignment="1">
      <alignment wrapText="1"/>
    </xf>
    <xf numFmtId="0" fontId="2" fillId="2" borderId="0" xfId="0" applyFont="1" applyFill="1" applyAlignment="1">
      <alignment horizontal="center" vertical="center" wrapText="1"/>
    </xf>
    <xf numFmtId="14" fontId="2" fillId="2" borderId="0" xfId="0" applyNumberFormat="1" applyFont="1" applyFill="1" applyAlignment="1">
      <alignment horizontal="center" vertical="center" wrapText="1"/>
    </xf>
    <xf numFmtId="44" fontId="2" fillId="2" borderId="0" xfId="1" applyFont="1" applyFill="1" applyBorder="1" applyAlignment="1">
      <alignment horizontal="center" vertical="center" wrapText="1"/>
    </xf>
    <xf numFmtId="0" fontId="5" fillId="0" borderId="0" xfId="0" applyFont="1"/>
    <xf numFmtId="14" fontId="5" fillId="0" borderId="0" xfId="0" applyNumberFormat="1" applyFont="1"/>
    <xf numFmtId="44" fontId="6" fillId="0" borderId="0" xfId="0" applyNumberFormat="1" applyFont="1"/>
    <xf numFmtId="0" fontId="4" fillId="3" borderId="0" xfId="0" applyFont="1" applyFill="1" applyAlignment="1">
      <alignment horizontal="center"/>
    </xf>
    <xf numFmtId="0" fontId="0" fillId="0" borderId="0" xfId="0" applyNumberFormat="1" applyFont="1" applyAlignment="1">
      <alignment horizontal="center" vertical="center"/>
    </xf>
    <xf numFmtId="0" fontId="0" fillId="0" borderId="0" xfId="0" applyFont="1" applyAlignment="1">
      <alignment horizontal="center" vertical="center"/>
    </xf>
    <xf numFmtId="14" fontId="0" fillId="0" borderId="0" xfId="0" applyNumberFormat="1" applyFont="1" applyAlignment="1">
      <alignment horizontal="center" vertical="center"/>
    </xf>
    <xf numFmtId="14" fontId="0" fillId="0" borderId="0" xfId="0" applyNumberFormat="1" applyFont="1" applyAlignment="1">
      <alignment horizontal="center" vertical="center" wrapText="1"/>
    </xf>
    <xf numFmtId="44" fontId="0" fillId="0" borderId="0" xfId="1" applyNumberFormat="1" applyFont="1" applyAlignment="1">
      <alignment horizontal="center" vertical="center"/>
    </xf>
  </cellXfs>
  <cellStyles count="2">
    <cellStyle name="Moneda" xfId="1" builtinId="4"/>
    <cellStyle name="Normal" xfId="0" builtinId="0"/>
  </cellStyles>
  <dxfs count="16">
    <dxf>
      <font>
        <b val="0"/>
        <i val="0"/>
        <strike val="0"/>
        <condense val="0"/>
        <extend val="0"/>
        <outline val="0"/>
        <shadow val="0"/>
        <u val="none"/>
        <vertAlign val="baseline"/>
        <sz val="20"/>
        <color theme="1"/>
        <name val="Calibri"/>
        <family val="2"/>
        <scheme val="minor"/>
      </font>
      <numFmt numFmtId="34" formatCode="_-&quot;Q&quot;* #,##0.00_-;\-&quot;Q&quot;* #,##0.00_-;_-&quot;Q&quot;* &quot;-&quot;??_-;_-@_-"/>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numFmt numFmtId="19" formatCode="d/mm/yyyy"/>
    </dxf>
    <dxf>
      <numFmt numFmtId="19" formatCode="d/mm/yyyy"/>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scheme val="minor"/>
      </font>
      <numFmt numFmtId="0" formatCode="General"/>
      <alignment horizontal="center" vertical="center" textRotation="0" wrapText="0" indent="0" justifyLastLine="0" shrinkToFit="0" readingOrder="0"/>
    </dxf>
    <dxf>
      <font>
        <b val="0"/>
      </font>
      <numFmt numFmtId="34" formatCode="_-&quot;Q&quot;* #,##0.00_-;\-&quot;Q&quot;* #,##0.00_-;_-&quot;Q&quot;* &quot;-&quot;??_-;_-@_-"/>
      <alignment horizontal="center" vertical="center" textRotation="0" indent="0" justifyLastLine="0" shrinkToFit="0" readingOrder="0"/>
    </dxf>
    <dxf>
      <font>
        <b val="0"/>
      </font>
      <alignment horizontal="center" vertical="center" textRotation="0" wrapText="1" indent="0" justifyLastLine="0" shrinkToFit="0" readingOrder="0"/>
    </dxf>
    <dxf>
      <font>
        <b val="0"/>
        <i val="0"/>
        <strike val="0"/>
        <condense val="0"/>
        <extend val="0"/>
        <outline val="0"/>
        <shadow val="0"/>
        <u val="none"/>
        <vertAlign val="baseline"/>
        <sz val="11"/>
        <color theme="1"/>
        <name val="Calibri"/>
        <scheme val="minor"/>
      </font>
      <numFmt numFmtId="19" formatCode="d/mm/yyyy"/>
      <alignment horizontal="center" vertical="center" textRotation="0" indent="0" justifyLastLine="0" shrinkToFit="0" readingOrder="0"/>
    </dxf>
    <dxf>
      <font>
        <b val="0"/>
      </font>
      <numFmt numFmtId="19" formatCode="d/mm/yyyy"/>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dxf>
    <dxf>
      <font>
        <b val="0"/>
        <i val="0"/>
        <strike val="0"/>
        <condense val="0"/>
        <extend val="0"/>
        <outline val="0"/>
        <shadow val="0"/>
        <u val="none"/>
        <vertAlign val="baseline"/>
        <sz val="11"/>
        <color theme="1"/>
        <name val="Calibri"/>
        <scheme val="minor"/>
      </font>
      <alignment horizontal="center" vertical="center" textRotation="0" indent="0" justifyLastLine="0" shrinkToFit="0" readingOrder="0"/>
    </dxf>
    <dxf>
      <font>
        <b val="0"/>
      </font>
      <alignment horizontal="center" vertical="center" textRotation="0" indent="0" justifyLastLine="0" shrinkToFit="0" readingOrder="0"/>
    </dxf>
    <dxf>
      <alignment textRotation="0" wrapText="1"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28575</xdr:colOff>
      <xdr:row>0</xdr:row>
      <xdr:rowOff>0</xdr:rowOff>
    </xdr:from>
    <xdr:to>
      <xdr:col>5</xdr:col>
      <xdr:colOff>4378325</xdr:colOff>
      <xdr:row>8</xdr:row>
      <xdr:rowOff>0</xdr:rowOff>
    </xdr:to>
    <xdr:pic>
      <xdr:nvPicPr>
        <xdr:cNvPr id="4" name="Imagen 3">
          <a:extLst>
            <a:ext uri="{FF2B5EF4-FFF2-40B4-BE49-F238E27FC236}">
              <a16:creationId xmlns:a16="http://schemas.microsoft.com/office/drawing/2014/main" id="{BC84B2B9-5003-3C83-9DB5-D17113FE2B6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771900" y="0"/>
          <a:ext cx="9017000" cy="152400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a2" displayName="Tabla2" ref="A13:G62" totalsRowCount="1" headerRowDxfId="15" dataDxfId="14">
  <autoFilter ref="A13:G61" xr:uid="{00000000-0009-0000-0100-000002000000}"/>
  <tableColumns count="7">
    <tableColumn id="1" xr3:uid="{00000000-0010-0000-0000-000001000000}" name="No. " dataDxfId="7" totalsRowDxfId="6">
      <calculatedColumnFormula>IFERROR(A13+1,1)</calculatedColumnFormula>
    </tableColumn>
    <tableColumn id="2" xr3:uid="{00000000-0010-0000-0000-000002000000}" name="PERSONAL AUTORIZADO PARA LA COMISIÓN" dataDxfId="13" totalsRowDxfId="5"/>
    <tableColumn id="3" xr3:uid="{00000000-0010-0000-0000-000003000000}" name="DESTINO DE LA COMISIÓN" dataDxfId="12" totalsRowDxfId="4"/>
    <tableColumn id="4" xr3:uid="{00000000-0010-0000-0000-000004000000}" name="DEL" dataDxfId="11" totalsRowDxfId="3"/>
    <tableColumn id="5" xr3:uid="{00000000-0010-0000-0000-000005000000}" name="AL" dataDxfId="10" totalsRowDxfId="2"/>
    <tableColumn id="6" xr3:uid="{00000000-0010-0000-0000-000006000000}" name="OBJETIVOS Y LOGROS DE LA COMISIÓN" dataDxfId="9" totalsRowDxfId="1"/>
    <tableColumn id="8" xr3:uid="{00000000-0010-0000-0000-000008000000}" name="COSTO" totalsRowFunction="custom" dataDxfId="8" totalsRowDxfId="0">
      <totalsRowFormula>SUM(Tabla2[COSTO])</totalsRow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62"/>
  <sheetViews>
    <sheetView showGridLines="0" tabSelected="1" view="pageBreakPreview" zoomScaleNormal="75" zoomScaleSheetLayoutView="100" workbookViewId="0"/>
  </sheetViews>
  <sheetFormatPr baseColWidth="10" defaultRowHeight="15" x14ac:dyDescent="0.25"/>
  <cols>
    <col min="1" max="1" width="9.140625" customWidth="1"/>
    <col min="2" max="2" width="47" style="2" customWidth="1"/>
    <col min="3" max="3" width="41.5703125" style="2" customWidth="1"/>
    <col min="4" max="4" width="14" style="3" bestFit="1" customWidth="1"/>
    <col min="5" max="5" width="14.42578125" style="3" bestFit="1" customWidth="1"/>
    <col min="6" max="6" width="91.85546875" style="1" customWidth="1"/>
    <col min="7" max="7" width="30.5703125" style="4" customWidth="1"/>
  </cols>
  <sheetData>
    <row r="2" spans="1:7" x14ac:dyDescent="0.25">
      <c r="A2" s="5"/>
      <c r="B2" s="6"/>
    </row>
    <row r="3" spans="1:7" x14ac:dyDescent="0.25">
      <c r="A3" s="5" t="s">
        <v>2</v>
      </c>
      <c r="B3" s="6"/>
    </row>
    <row r="4" spans="1:7" x14ac:dyDescent="0.25">
      <c r="A4" s="5" t="s">
        <v>3</v>
      </c>
      <c r="B4" s="6"/>
    </row>
    <row r="5" spans="1:7" x14ac:dyDescent="0.25">
      <c r="A5" s="5"/>
      <c r="B5" s="6"/>
    </row>
    <row r="6" spans="1:7" x14ac:dyDescent="0.25">
      <c r="A6" s="5"/>
      <c r="B6" s="6"/>
    </row>
    <row r="7" spans="1:7" x14ac:dyDescent="0.25">
      <c r="A7" s="5"/>
      <c r="B7" s="6"/>
    </row>
    <row r="8" spans="1:7" x14ac:dyDescent="0.25">
      <c r="A8" s="5"/>
      <c r="B8" s="6"/>
    </row>
    <row r="9" spans="1:7" ht="33.75" x14ac:dyDescent="0.5">
      <c r="A9" s="16" t="s">
        <v>4</v>
      </c>
      <c r="B9" s="16"/>
      <c r="C9" s="16"/>
      <c r="D9" s="16"/>
      <c r="E9" s="16"/>
      <c r="F9" s="16"/>
      <c r="G9" s="16"/>
    </row>
    <row r="10" spans="1:7" ht="33.75" x14ac:dyDescent="0.5">
      <c r="A10" s="16" t="s">
        <v>9</v>
      </c>
      <c r="B10" s="16"/>
      <c r="C10" s="16"/>
      <c r="D10" s="16"/>
      <c r="E10" s="16"/>
      <c r="F10" s="16"/>
      <c r="G10" s="16"/>
    </row>
    <row r="11" spans="1:7" ht="33.75" x14ac:dyDescent="0.5">
      <c r="A11" s="16" t="s">
        <v>10</v>
      </c>
      <c r="B11" s="16"/>
      <c r="C11" s="16"/>
      <c r="D11" s="16"/>
      <c r="E11" s="16"/>
      <c r="F11" s="16"/>
      <c r="G11" s="16"/>
    </row>
    <row r="13" spans="1:7" s="7" customFormat="1" ht="46.5" x14ac:dyDescent="0.35">
      <c r="A13" s="10" t="s">
        <v>5</v>
      </c>
      <c r="B13" s="10" t="s">
        <v>6</v>
      </c>
      <c r="C13" s="10" t="s">
        <v>7</v>
      </c>
      <c r="D13" s="11" t="s">
        <v>0</v>
      </c>
      <c r="E13" s="11" t="s">
        <v>1</v>
      </c>
      <c r="F13" s="10" t="s">
        <v>8</v>
      </c>
      <c r="G13" s="12" t="s">
        <v>11</v>
      </c>
    </row>
    <row r="14" spans="1:7" ht="60" x14ac:dyDescent="0.25">
      <c r="A14" s="17">
        <f>IFERROR(A13+1,1)</f>
        <v>1</v>
      </c>
      <c r="B14" s="18" t="s">
        <v>25</v>
      </c>
      <c r="C14" s="18" t="s">
        <v>19</v>
      </c>
      <c r="D14" s="19">
        <v>46204</v>
      </c>
      <c r="E14" s="19">
        <v>46205</v>
      </c>
      <c r="F14" s="20" t="s">
        <v>27</v>
      </c>
      <c r="G14" s="21">
        <v>515</v>
      </c>
    </row>
    <row r="15" spans="1:7" ht="45" x14ac:dyDescent="0.25">
      <c r="A15" s="17">
        <f t="shared" ref="A15:A61" si="0">IFERROR(A14+1,1)</f>
        <v>2</v>
      </c>
      <c r="B15" s="18" t="s">
        <v>52</v>
      </c>
      <c r="C15" s="18" t="s">
        <v>15</v>
      </c>
      <c r="D15" s="19">
        <v>46205</v>
      </c>
      <c r="E15" s="19">
        <v>46206</v>
      </c>
      <c r="F15" s="20" t="s">
        <v>53</v>
      </c>
      <c r="G15" s="21">
        <v>535</v>
      </c>
    </row>
    <row r="16" spans="1:7" ht="60" x14ac:dyDescent="0.25">
      <c r="A16" s="17">
        <f t="shared" si="0"/>
        <v>3</v>
      </c>
      <c r="B16" s="18" t="s">
        <v>12</v>
      </c>
      <c r="C16" s="18" t="s">
        <v>15</v>
      </c>
      <c r="D16" s="19">
        <v>46205</v>
      </c>
      <c r="E16" s="19">
        <v>46207</v>
      </c>
      <c r="F16" s="20" t="s">
        <v>16</v>
      </c>
      <c r="G16" s="21">
        <v>1050</v>
      </c>
    </row>
    <row r="17" spans="1:7" ht="45" x14ac:dyDescent="0.25">
      <c r="A17" s="17">
        <f t="shared" si="0"/>
        <v>4</v>
      </c>
      <c r="B17" s="18" t="s">
        <v>33</v>
      </c>
      <c r="C17" s="18" t="s">
        <v>15</v>
      </c>
      <c r="D17" s="19">
        <v>46205</v>
      </c>
      <c r="E17" s="19">
        <v>46207</v>
      </c>
      <c r="F17" s="20" t="s">
        <v>35</v>
      </c>
      <c r="G17" s="21">
        <v>1050</v>
      </c>
    </row>
    <row r="18" spans="1:7" ht="60" x14ac:dyDescent="0.25">
      <c r="A18" s="17">
        <f t="shared" si="0"/>
        <v>5</v>
      </c>
      <c r="B18" s="18" t="s">
        <v>43</v>
      </c>
      <c r="C18" s="18" t="s">
        <v>15</v>
      </c>
      <c r="D18" s="19">
        <v>46205</v>
      </c>
      <c r="E18" s="19">
        <v>46207</v>
      </c>
      <c r="F18" s="20" t="s">
        <v>35</v>
      </c>
      <c r="G18" s="21">
        <v>1050</v>
      </c>
    </row>
    <row r="19" spans="1:7" ht="60" x14ac:dyDescent="0.25">
      <c r="A19" s="17">
        <f t="shared" si="0"/>
        <v>6</v>
      </c>
      <c r="B19" s="18" t="s">
        <v>45</v>
      </c>
      <c r="C19" s="18" t="s">
        <v>15</v>
      </c>
      <c r="D19" s="19">
        <v>46205</v>
      </c>
      <c r="E19" s="19">
        <v>46207</v>
      </c>
      <c r="F19" s="20" t="s">
        <v>16</v>
      </c>
      <c r="G19" s="21">
        <v>1050</v>
      </c>
    </row>
    <row r="20" spans="1:7" ht="75" x14ac:dyDescent="0.25">
      <c r="A20" s="17">
        <f t="shared" si="0"/>
        <v>7</v>
      </c>
      <c r="B20" s="18" t="s">
        <v>49</v>
      </c>
      <c r="C20" s="18" t="s">
        <v>15</v>
      </c>
      <c r="D20" s="19">
        <v>46205</v>
      </c>
      <c r="E20" s="19">
        <v>46207</v>
      </c>
      <c r="F20" s="20" t="s">
        <v>16</v>
      </c>
      <c r="G20" s="21">
        <v>1050</v>
      </c>
    </row>
    <row r="21" spans="1:7" ht="75" x14ac:dyDescent="0.25">
      <c r="A21" s="17">
        <f t="shared" si="0"/>
        <v>8</v>
      </c>
      <c r="B21" s="18" t="s">
        <v>54</v>
      </c>
      <c r="C21" s="18" t="s">
        <v>15</v>
      </c>
      <c r="D21" s="19">
        <v>46205</v>
      </c>
      <c r="E21" s="19">
        <v>46207</v>
      </c>
      <c r="F21" s="20" t="s">
        <v>35</v>
      </c>
      <c r="G21" s="21">
        <v>897</v>
      </c>
    </row>
    <row r="22" spans="1:7" ht="60" x14ac:dyDescent="0.25">
      <c r="A22" s="17">
        <f t="shared" si="0"/>
        <v>9</v>
      </c>
      <c r="B22" s="18" t="s">
        <v>62</v>
      </c>
      <c r="C22" s="18" t="s">
        <v>15</v>
      </c>
      <c r="D22" s="19">
        <v>46205</v>
      </c>
      <c r="E22" s="19">
        <v>46207</v>
      </c>
      <c r="F22" s="20" t="s">
        <v>16</v>
      </c>
      <c r="G22" s="21">
        <v>875</v>
      </c>
    </row>
    <row r="23" spans="1:7" ht="60" x14ac:dyDescent="0.25">
      <c r="A23" s="17">
        <f t="shared" si="0"/>
        <v>10</v>
      </c>
      <c r="B23" s="18" t="s">
        <v>21</v>
      </c>
      <c r="C23" s="18" t="s">
        <v>15</v>
      </c>
      <c r="D23" s="19">
        <v>46205</v>
      </c>
      <c r="E23" s="19">
        <v>46208</v>
      </c>
      <c r="F23" s="20" t="s">
        <v>16</v>
      </c>
      <c r="G23" s="21">
        <v>1470</v>
      </c>
    </row>
    <row r="24" spans="1:7" ht="60" x14ac:dyDescent="0.25">
      <c r="A24" s="17">
        <f t="shared" si="0"/>
        <v>11</v>
      </c>
      <c r="B24" s="18" t="s">
        <v>22</v>
      </c>
      <c r="C24" s="18" t="s">
        <v>15</v>
      </c>
      <c r="D24" s="19">
        <v>46205</v>
      </c>
      <c r="E24" s="19">
        <v>46208</v>
      </c>
      <c r="F24" s="20" t="s">
        <v>24</v>
      </c>
      <c r="G24" s="21">
        <v>1470</v>
      </c>
    </row>
    <row r="25" spans="1:7" ht="60" x14ac:dyDescent="0.25">
      <c r="A25" s="17">
        <f t="shared" si="0"/>
        <v>12</v>
      </c>
      <c r="B25" s="18" t="s">
        <v>30</v>
      </c>
      <c r="C25" s="18" t="s">
        <v>15</v>
      </c>
      <c r="D25" s="19">
        <v>46205</v>
      </c>
      <c r="E25" s="19">
        <v>46208</v>
      </c>
      <c r="F25" s="20" t="s">
        <v>16</v>
      </c>
      <c r="G25" s="21">
        <v>1470</v>
      </c>
    </row>
    <row r="26" spans="1:7" ht="75" x14ac:dyDescent="0.25">
      <c r="A26" s="17">
        <f t="shared" si="0"/>
        <v>13</v>
      </c>
      <c r="B26" s="18" t="s">
        <v>44</v>
      </c>
      <c r="C26" s="18" t="s">
        <v>15</v>
      </c>
      <c r="D26" s="19">
        <v>46205</v>
      </c>
      <c r="E26" s="19">
        <v>46208</v>
      </c>
      <c r="F26" s="20" t="s">
        <v>16</v>
      </c>
      <c r="G26" s="21">
        <v>1450</v>
      </c>
    </row>
    <row r="27" spans="1:7" ht="75" x14ac:dyDescent="0.25">
      <c r="A27" s="17">
        <f t="shared" si="0"/>
        <v>14</v>
      </c>
      <c r="B27" s="18" t="s">
        <v>47</v>
      </c>
      <c r="C27" s="18" t="s">
        <v>15</v>
      </c>
      <c r="D27" s="19">
        <v>46205</v>
      </c>
      <c r="E27" s="19">
        <v>46208</v>
      </c>
      <c r="F27" s="20" t="s">
        <v>35</v>
      </c>
      <c r="G27" s="21">
        <v>1470</v>
      </c>
    </row>
    <row r="28" spans="1:7" ht="60" x14ac:dyDescent="0.25">
      <c r="A28" s="17">
        <f t="shared" si="0"/>
        <v>15</v>
      </c>
      <c r="B28" s="18" t="s">
        <v>57</v>
      </c>
      <c r="C28" s="18" t="s">
        <v>15</v>
      </c>
      <c r="D28" s="19">
        <v>46205</v>
      </c>
      <c r="E28" s="19">
        <v>46208</v>
      </c>
      <c r="F28" s="20" t="s">
        <v>16</v>
      </c>
      <c r="G28" s="21">
        <v>1470</v>
      </c>
    </row>
    <row r="29" spans="1:7" ht="75" x14ac:dyDescent="0.25">
      <c r="A29" s="17">
        <f t="shared" si="0"/>
        <v>16</v>
      </c>
      <c r="B29" s="18" t="s">
        <v>58</v>
      </c>
      <c r="C29" s="18" t="s">
        <v>15</v>
      </c>
      <c r="D29" s="19">
        <v>46205</v>
      </c>
      <c r="E29" s="19">
        <v>46208</v>
      </c>
      <c r="F29" s="20" t="s">
        <v>35</v>
      </c>
      <c r="G29" s="21">
        <v>1440</v>
      </c>
    </row>
    <row r="30" spans="1:7" ht="60" x14ac:dyDescent="0.25">
      <c r="A30" s="17">
        <f t="shared" si="0"/>
        <v>17</v>
      </c>
      <c r="B30" s="18" t="s">
        <v>60</v>
      </c>
      <c r="C30" s="18" t="s">
        <v>15</v>
      </c>
      <c r="D30" s="19">
        <v>46205</v>
      </c>
      <c r="E30" s="19">
        <v>46208</v>
      </c>
      <c r="F30" s="20" t="s">
        <v>61</v>
      </c>
      <c r="G30" s="21">
        <v>1470</v>
      </c>
    </row>
    <row r="31" spans="1:7" ht="75" x14ac:dyDescent="0.25">
      <c r="A31" s="17">
        <f t="shared" si="0"/>
        <v>18</v>
      </c>
      <c r="B31" s="18" t="s">
        <v>64</v>
      </c>
      <c r="C31" s="18" t="s">
        <v>15</v>
      </c>
      <c r="D31" s="19">
        <v>46205</v>
      </c>
      <c r="E31" s="19">
        <v>46208</v>
      </c>
      <c r="F31" s="20" t="s">
        <v>16</v>
      </c>
      <c r="G31" s="21">
        <v>1120</v>
      </c>
    </row>
    <row r="32" spans="1:7" ht="60" x14ac:dyDescent="0.25">
      <c r="A32" s="17">
        <f t="shared" si="0"/>
        <v>19</v>
      </c>
      <c r="B32" s="18" t="s">
        <v>55</v>
      </c>
      <c r="C32" s="18" t="s">
        <v>15</v>
      </c>
      <c r="D32" s="19">
        <v>46206</v>
      </c>
      <c r="E32" s="19">
        <v>46208</v>
      </c>
      <c r="F32" s="20" t="s">
        <v>56</v>
      </c>
      <c r="G32" s="21">
        <v>490</v>
      </c>
    </row>
    <row r="33" spans="1:7" ht="30" x14ac:dyDescent="0.25">
      <c r="A33" s="17">
        <f t="shared" si="0"/>
        <v>20</v>
      </c>
      <c r="B33" s="18" t="s">
        <v>33</v>
      </c>
      <c r="C33" s="18" t="s">
        <v>19</v>
      </c>
      <c r="D33" s="19">
        <v>46210</v>
      </c>
      <c r="E33" s="19">
        <v>46211</v>
      </c>
      <c r="F33" s="20" t="s">
        <v>37</v>
      </c>
      <c r="G33" s="21">
        <v>577</v>
      </c>
    </row>
    <row r="34" spans="1:7" ht="30" x14ac:dyDescent="0.25">
      <c r="A34" s="17">
        <f t="shared" si="0"/>
        <v>21</v>
      </c>
      <c r="B34" s="18" t="s">
        <v>65</v>
      </c>
      <c r="C34" s="18" t="s">
        <v>19</v>
      </c>
      <c r="D34" s="19">
        <v>46210</v>
      </c>
      <c r="E34" s="19">
        <v>46211</v>
      </c>
      <c r="F34" s="20" t="s">
        <v>67</v>
      </c>
      <c r="G34" s="21">
        <v>630</v>
      </c>
    </row>
    <row r="35" spans="1:7" ht="75" x14ac:dyDescent="0.25">
      <c r="A35" s="17">
        <f t="shared" si="0"/>
        <v>22</v>
      </c>
      <c r="B35" s="18" t="s">
        <v>12</v>
      </c>
      <c r="C35" s="18" t="s">
        <v>19</v>
      </c>
      <c r="D35" s="19">
        <v>46210</v>
      </c>
      <c r="E35" s="19">
        <v>46212</v>
      </c>
      <c r="F35" s="20" t="s">
        <v>20</v>
      </c>
      <c r="G35" s="21">
        <v>1050</v>
      </c>
    </row>
    <row r="36" spans="1:7" ht="60" x14ac:dyDescent="0.25">
      <c r="A36" s="17">
        <f t="shared" si="0"/>
        <v>23</v>
      </c>
      <c r="B36" s="18" t="s">
        <v>25</v>
      </c>
      <c r="C36" s="18" t="s">
        <v>19</v>
      </c>
      <c r="D36" s="19">
        <v>46210</v>
      </c>
      <c r="E36" s="19">
        <v>46212</v>
      </c>
      <c r="F36" s="20" t="s">
        <v>26</v>
      </c>
      <c r="G36" s="21">
        <v>1050</v>
      </c>
    </row>
    <row r="37" spans="1:7" ht="75" x14ac:dyDescent="0.25">
      <c r="A37" s="17">
        <f t="shared" si="0"/>
        <v>24</v>
      </c>
      <c r="B37" s="18" t="s">
        <v>38</v>
      </c>
      <c r="C37" s="18" t="s">
        <v>19</v>
      </c>
      <c r="D37" s="19">
        <v>46210</v>
      </c>
      <c r="E37" s="19">
        <v>46212</v>
      </c>
      <c r="F37" s="20" t="s">
        <v>20</v>
      </c>
      <c r="G37" s="21">
        <v>1050</v>
      </c>
    </row>
    <row r="38" spans="1:7" ht="60" x14ac:dyDescent="0.25">
      <c r="A38" s="17">
        <f t="shared" si="0"/>
        <v>25</v>
      </c>
      <c r="B38" s="18" t="s">
        <v>50</v>
      </c>
      <c r="C38" s="18" t="s">
        <v>19</v>
      </c>
      <c r="D38" s="19">
        <v>46210</v>
      </c>
      <c r="E38" s="19">
        <v>46212</v>
      </c>
      <c r="F38" s="20" t="s">
        <v>51</v>
      </c>
      <c r="G38" s="21">
        <v>992</v>
      </c>
    </row>
    <row r="39" spans="1:7" ht="60" x14ac:dyDescent="0.25">
      <c r="A39" s="17">
        <f t="shared" si="0"/>
        <v>26</v>
      </c>
      <c r="B39" s="18" t="s">
        <v>57</v>
      </c>
      <c r="C39" s="18" t="s">
        <v>19</v>
      </c>
      <c r="D39" s="19">
        <v>46210</v>
      </c>
      <c r="E39" s="19">
        <v>46212</v>
      </c>
      <c r="F39" s="20" t="s">
        <v>20</v>
      </c>
      <c r="G39" s="21">
        <v>1050</v>
      </c>
    </row>
    <row r="40" spans="1:7" ht="60" x14ac:dyDescent="0.25">
      <c r="A40" s="17">
        <f t="shared" si="0"/>
        <v>27</v>
      </c>
      <c r="B40" s="18" t="s">
        <v>58</v>
      </c>
      <c r="C40" s="18" t="s">
        <v>31</v>
      </c>
      <c r="D40" s="19">
        <v>46212</v>
      </c>
      <c r="E40" s="19">
        <v>46212</v>
      </c>
      <c r="F40" s="20" t="s">
        <v>59</v>
      </c>
      <c r="G40" s="21">
        <v>195</v>
      </c>
    </row>
    <row r="41" spans="1:7" ht="30" x14ac:dyDescent="0.25">
      <c r="A41" s="17">
        <f t="shared" si="0"/>
        <v>28</v>
      </c>
      <c r="B41" s="18" t="s">
        <v>30</v>
      </c>
      <c r="C41" s="18" t="s">
        <v>31</v>
      </c>
      <c r="D41" s="19">
        <v>46216</v>
      </c>
      <c r="E41" s="19">
        <v>46216</v>
      </c>
      <c r="F41" s="20" t="s">
        <v>32</v>
      </c>
      <c r="G41" s="21">
        <v>210</v>
      </c>
    </row>
    <row r="42" spans="1:7" ht="75" x14ac:dyDescent="0.25">
      <c r="A42" s="17">
        <f t="shared" si="0"/>
        <v>29</v>
      </c>
      <c r="B42" s="18" t="s">
        <v>58</v>
      </c>
      <c r="C42" s="18" t="s">
        <v>31</v>
      </c>
      <c r="D42" s="19">
        <v>46216</v>
      </c>
      <c r="E42" s="19">
        <v>46216</v>
      </c>
      <c r="F42" s="20" t="s">
        <v>32</v>
      </c>
      <c r="G42" s="21">
        <v>210</v>
      </c>
    </row>
    <row r="43" spans="1:7" ht="60" x14ac:dyDescent="0.25">
      <c r="A43" s="17">
        <f t="shared" si="0"/>
        <v>30</v>
      </c>
      <c r="B43" s="18" t="s">
        <v>25</v>
      </c>
      <c r="C43" s="18" t="s">
        <v>28</v>
      </c>
      <c r="D43" s="19">
        <v>46216</v>
      </c>
      <c r="E43" s="19">
        <v>46218</v>
      </c>
      <c r="F43" s="20" t="s">
        <v>29</v>
      </c>
      <c r="G43" s="21">
        <v>1050</v>
      </c>
    </row>
    <row r="44" spans="1:7" ht="75" x14ac:dyDescent="0.25">
      <c r="A44" s="17">
        <f t="shared" si="0"/>
        <v>31</v>
      </c>
      <c r="B44" s="18" t="s">
        <v>47</v>
      </c>
      <c r="C44" s="18" t="s">
        <v>28</v>
      </c>
      <c r="D44" s="19">
        <v>46216</v>
      </c>
      <c r="E44" s="19">
        <v>46218</v>
      </c>
      <c r="F44" s="20" t="s">
        <v>48</v>
      </c>
      <c r="G44" s="21">
        <v>1050</v>
      </c>
    </row>
    <row r="45" spans="1:7" ht="60" x14ac:dyDescent="0.25">
      <c r="A45" s="17">
        <f t="shared" si="0"/>
        <v>32</v>
      </c>
      <c r="B45" s="18" t="s">
        <v>62</v>
      </c>
      <c r="C45" s="18" t="s">
        <v>28</v>
      </c>
      <c r="D45" s="19">
        <v>46216</v>
      </c>
      <c r="E45" s="19">
        <v>46218</v>
      </c>
      <c r="F45" s="20" t="s">
        <v>63</v>
      </c>
      <c r="G45" s="21">
        <v>1050</v>
      </c>
    </row>
    <row r="46" spans="1:7" ht="60" x14ac:dyDescent="0.25">
      <c r="A46" s="17">
        <f t="shared" si="0"/>
        <v>33</v>
      </c>
      <c r="B46" s="18" t="s">
        <v>68</v>
      </c>
      <c r="C46" s="18" t="s">
        <v>28</v>
      </c>
      <c r="D46" s="19">
        <v>46216</v>
      </c>
      <c r="E46" s="19">
        <v>46218</v>
      </c>
      <c r="F46" s="20" t="s">
        <v>70</v>
      </c>
      <c r="G46" s="21">
        <v>1050</v>
      </c>
    </row>
    <row r="47" spans="1:7" ht="60" x14ac:dyDescent="0.25">
      <c r="A47" s="17">
        <f t="shared" si="0"/>
        <v>34</v>
      </c>
      <c r="B47" s="18" t="s">
        <v>38</v>
      </c>
      <c r="C47" s="18" t="s">
        <v>39</v>
      </c>
      <c r="D47" s="19">
        <v>46217</v>
      </c>
      <c r="E47" s="19">
        <v>46218</v>
      </c>
      <c r="F47" s="20" t="s">
        <v>40</v>
      </c>
      <c r="G47" s="21">
        <v>630</v>
      </c>
    </row>
    <row r="48" spans="1:7" ht="60" x14ac:dyDescent="0.25">
      <c r="A48" s="17">
        <f t="shared" si="0"/>
        <v>35</v>
      </c>
      <c r="B48" s="18" t="s">
        <v>46</v>
      </c>
      <c r="C48" s="18" t="s">
        <v>39</v>
      </c>
      <c r="D48" s="19">
        <v>46217</v>
      </c>
      <c r="E48" s="19">
        <v>46218</v>
      </c>
      <c r="F48" s="20" t="s">
        <v>40</v>
      </c>
      <c r="G48" s="21">
        <v>630</v>
      </c>
    </row>
    <row r="49" spans="1:7" ht="75" x14ac:dyDescent="0.25">
      <c r="A49" s="17">
        <f t="shared" si="0"/>
        <v>36</v>
      </c>
      <c r="B49" s="18" t="s">
        <v>71</v>
      </c>
      <c r="C49" s="18" t="s">
        <v>39</v>
      </c>
      <c r="D49" s="19">
        <v>46217</v>
      </c>
      <c r="E49" s="19">
        <v>46218</v>
      </c>
      <c r="F49" s="20" t="s">
        <v>40</v>
      </c>
      <c r="G49" s="21">
        <v>630</v>
      </c>
    </row>
    <row r="50" spans="1:7" ht="75" x14ac:dyDescent="0.25">
      <c r="A50" s="17">
        <f t="shared" si="0"/>
        <v>37</v>
      </c>
      <c r="B50" s="18" t="s">
        <v>22</v>
      </c>
      <c r="C50" s="18" t="s">
        <v>13</v>
      </c>
      <c r="D50" s="19">
        <v>46223</v>
      </c>
      <c r="E50" s="19">
        <v>46225</v>
      </c>
      <c r="F50" s="20" t="s">
        <v>23</v>
      </c>
      <c r="G50" s="21">
        <v>1050</v>
      </c>
    </row>
    <row r="51" spans="1:7" ht="60" x14ac:dyDescent="0.25">
      <c r="A51" s="17">
        <f t="shared" si="0"/>
        <v>38</v>
      </c>
      <c r="B51" s="18" t="s">
        <v>68</v>
      </c>
      <c r="C51" s="18" t="s">
        <v>13</v>
      </c>
      <c r="D51" s="19">
        <v>46223</v>
      </c>
      <c r="E51" s="19">
        <v>46225</v>
      </c>
      <c r="F51" s="20" t="s">
        <v>69</v>
      </c>
      <c r="G51" s="21">
        <v>1050</v>
      </c>
    </row>
    <row r="52" spans="1:7" ht="60" x14ac:dyDescent="0.25">
      <c r="A52" s="17">
        <f t="shared" si="0"/>
        <v>39</v>
      </c>
      <c r="B52" s="18" t="s">
        <v>12</v>
      </c>
      <c r="C52" s="18" t="s">
        <v>13</v>
      </c>
      <c r="D52" s="19">
        <v>46224</v>
      </c>
      <c r="E52" s="19">
        <v>46225</v>
      </c>
      <c r="F52" s="20" t="s">
        <v>14</v>
      </c>
      <c r="G52" s="21">
        <v>630</v>
      </c>
    </row>
    <row r="53" spans="1:7" ht="75" x14ac:dyDescent="0.25">
      <c r="A53" s="17">
        <f t="shared" si="0"/>
        <v>40</v>
      </c>
      <c r="B53" s="18" t="s">
        <v>33</v>
      </c>
      <c r="C53" s="18" t="s">
        <v>13</v>
      </c>
      <c r="D53" s="19">
        <v>46224</v>
      </c>
      <c r="E53" s="19">
        <v>46225</v>
      </c>
      <c r="F53" s="20" t="s">
        <v>34</v>
      </c>
      <c r="G53" s="21">
        <v>630</v>
      </c>
    </row>
    <row r="54" spans="1:7" ht="75" x14ac:dyDescent="0.25">
      <c r="A54" s="17">
        <f t="shared" si="0"/>
        <v>41</v>
      </c>
      <c r="B54" s="18" t="s">
        <v>43</v>
      </c>
      <c r="C54" s="18" t="s">
        <v>13</v>
      </c>
      <c r="D54" s="19">
        <v>46224</v>
      </c>
      <c r="E54" s="19">
        <v>46225</v>
      </c>
      <c r="F54" s="20" t="s">
        <v>34</v>
      </c>
      <c r="G54" s="21">
        <v>630</v>
      </c>
    </row>
    <row r="55" spans="1:7" ht="60" x14ac:dyDescent="0.25">
      <c r="A55" s="17">
        <f t="shared" si="0"/>
        <v>42</v>
      </c>
      <c r="B55" s="18" t="s">
        <v>47</v>
      </c>
      <c r="C55" s="18" t="s">
        <v>13</v>
      </c>
      <c r="D55" s="19">
        <v>46224</v>
      </c>
      <c r="E55" s="19">
        <v>46225</v>
      </c>
      <c r="F55" s="20" t="s">
        <v>34</v>
      </c>
      <c r="G55" s="21">
        <v>630</v>
      </c>
    </row>
    <row r="56" spans="1:7" ht="60" x14ac:dyDescent="0.25">
      <c r="A56" s="17">
        <f t="shared" si="0"/>
        <v>43</v>
      </c>
      <c r="B56" s="18" t="s">
        <v>38</v>
      </c>
      <c r="C56" s="18" t="s">
        <v>41</v>
      </c>
      <c r="D56" s="19">
        <v>46226</v>
      </c>
      <c r="E56" s="19">
        <v>46228</v>
      </c>
      <c r="F56" s="20" t="s">
        <v>42</v>
      </c>
      <c r="G56" s="21">
        <v>1050</v>
      </c>
    </row>
    <row r="57" spans="1:7" ht="60" x14ac:dyDescent="0.25">
      <c r="A57" s="17">
        <f t="shared" si="0"/>
        <v>44</v>
      </c>
      <c r="B57" s="18" t="s">
        <v>72</v>
      </c>
      <c r="C57" s="18" t="s">
        <v>41</v>
      </c>
      <c r="D57" s="19">
        <v>46226</v>
      </c>
      <c r="E57" s="19">
        <v>46228</v>
      </c>
      <c r="F57" s="20" t="s">
        <v>42</v>
      </c>
      <c r="G57" s="21">
        <v>1050</v>
      </c>
    </row>
    <row r="58" spans="1:7" ht="45" x14ac:dyDescent="0.25">
      <c r="A58" s="17">
        <f t="shared" si="0"/>
        <v>45</v>
      </c>
      <c r="B58" s="18" t="s">
        <v>12</v>
      </c>
      <c r="C58" s="18" t="s">
        <v>17</v>
      </c>
      <c r="D58" s="19">
        <v>46232</v>
      </c>
      <c r="E58" s="19">
        <v>46234</v>
      </c>
      <c r="F58" s="20" t="s">
        <v>18</v>
      </c>
      <c r="G58" s="21">
        <v>1050</v>
      </c>
    </row>
    <row r="59" spans="1:7" ht="60" x14ac:dyDescent="0.25">
      <c r="A59" s="17">
        <f t="shared" si="0"/>
        <v>46</v>
      </c>
      <c r="B59" s="18" t="s">
        <v>33</v>
      </c>
      <c r="C59" s="18" t="s">
        <v>17</v>
      </c>
      <c r="D59" s="19">
        <v>46232</v>
      </c>
      <c r="E59" s="19">
        <v>46234</v>
      </c>
      <c r="F59" s="20" t="s">
        <v>36</v>
      </c>
      <c r="G59" s="21">
        <v>1050</v>
      </c>
    </row>
    <row r="60" spans="1:7" ht="60" x14ac:dyDescent="0.25">
      <c r="A60" s="17">
        <f t="shared" si="0"/>
        <v>47</v>
      </c>
      <c r="B60" s="18" t="s">
        <v>43</v>
      </c>
      <c r="C60" s="18" t="s">
        <v>17</v>
      </c>
      <c r="D60" s="19">
        <v>46232</v>
      </c>
      <c r="E60" s="19">
        <v>46234</v>
      </c>
      <c r="F60" s="20" t="s">
        <v>36</v>
      </c>
      <c r="G60" s="21">
        <v>1050</v>
      </c>
    </row>
    <row r="61" spans="1:7" ht="60" x14ac:dyDescent="0.25">
      <c r="A61" s="17">
        <f t="shared" si="0"/>
        <v>48</v>
      </c>
      <c r="B61" s="18" t="s">
        <v>65</v>
      </c>
      <c r="C61" s="18" t="s">
        <v>17</v>
      </c>
      <c r="D61" s="19">
        <v>46232</v>
      </c>
      <c r="E61" s="19">
        <v>46234</v>
      </c>
      <c r="F61" s="20" t="s">
        <v>66</v>
      </c>
      <c r="G61" s="21">
        <v>1050</v>
      </c>
    </row>
    <row r="62" spans="1:7" ht="26.25" x14ac:dyDescent="0.4">
      <c r="A62" s="13"/>
      <c r="B62" s="13"/>
      <c r="C62" s="13"/>
      <c r="D62" s="8"/>
      <c r="E62" s="14"/>
      <c r="F62" s="9"/>
      <c r="G62" s="15">
        <f>SUM(Tabla2[COSTO])</f>
        <v>45416</v>
      </c>
    </row>
  </sheetData>
  <mergeCells count="3">
    <mergeCell ref="A9:G9"/>
    <mergeCell ref="A11:G11"/>
    <mergeCell ref="A10:G10"/>
  </mergeCells>
  <printOptions horizontalCentered="1"/>
  <pageMargins left="0.35433070866141736" right="0.35433070866141736" top="0.35433070866141736" bottom="0.35433070866141736" header="0.31496062992125984" footer="0.31496062992125984"/>
  <pageSetup scale="52" orientation="landscape" verticalDpi="4294967295" r:id="rId1"/>
  <headerFooter>
    <oddFooter>&amp;C&amp;P /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JULIO</vt:lpstr>
      <vt:lpstr>JULIO!Títulos_a_imprimir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CRISTIAN MORALES</cp:lastModifiedBy>
  <cp:lastPrinted>2024-10-24T22:37:45Z</cp:lastPrinted>
  <dcterms:created xsi:type="dcterms:W3CDTF">2020-04-22T16:09:10Z</dcterms:created>
  <dcterms:modified xsi:type="dcterms:W3CDTF">2026-09-07T21:14:28Z</dcterms:modified>
</cp:coreProperties>
</file>